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0"/>
  </bookViews>
  <sheets>
    <sheet name="postupci" sheetId="1" r:id="rId1"/>
    <sheet name="odjeli" sheetId="2" r:id="rId2"/>
  </sheets>
  <definedNames>
    <definedName name="_xlnm._FilterDatabase" localSheetId="1" hidden="1">'odjeli'!$A$2:$G$88</definedName>
    <definedName name="_xlnm._FilterDatabase" localSheetId="0" hidden="1">'postupci'!$A$2:$F$87</definedName>
  </definedNames>
  <calcPr fullCalcOnLoad="1"/>
</workbook>
</file>

<file path=xl/sharedStrings.xml><?xml version="1.0" encoding="utf-8"?>
<sst xmlns="http://schemas.openxmlformats.org/spreadsheetml/2006/main" count="780" uniqueCount="200">
  <si>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</si>
  <si>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</si>
  <si>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</si>
  <si>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</si>
  <si>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</si>
  <si>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</si>
  <si>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</si>
  <si>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</si>
  <si>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Printex d.o.o. Sarajevo</t>
  </si>
  <si>
    <t>Javna sigurnost</t>
  </si>
  <si>
    <t>Javni poslovi</t>
  </si>
  <si>
    <t>Arapovac putevi d.o.o. Čelić</t>
  </si>
  <si>
    <t>Lišić konstrukcije d.o.o. Brčko</t>
  </si>
  <si>
    <t>Javna imovina</t>
  </si>
  <si>
    <t>Level d.o.o. Brčko</t>
  </si>
  <si>
    <t>Pregovarački bez o.o.</t>
  </si>
  <si>
    <t>Papilon d.o.o. Čelić</t>
  </si>
  <si>
    <t>Graditelj d.o.o. Brčko</t>
  </si>
  <si>
    <t>Planinvest d.o.o Brčko</t>
  </si>
  <si>
    <t>Network I d.o.o. Bijeljina</t>
  </si>
  <si>
    <t>Copitrade d.o.o. Bijeljina</t>
  </si>
  <si>
    <t>Intec d.o.o. Brčko</t>
  </si>
  <si>
    <t>Raseljena lica</t>
  </si>
  <si>
    <t>Zanat tex d.o.o. Brčko</t>
  </si>
  <si>
    <t>Građevinsko zanatski radovi - LOT 1</t>
  </si>
  <si>
    <t>Izgradnja parkinga prema groblju u MZ Gornje Dubravice</t>
  </si>
  <si>
    <t xml:space="preserve">Rekonstrukcija prostora u bivšoj zgradi Radio Brčko za potrebe streljačke sekcije kluba "Izviđači" </t>
  </si>
  <si>
    <t>Građevinsko zanatski radovi za KUJI - lot 4 i 6</t>
  </si>
  <si>
    <t>Projektovanje puteva i ulica</t>
  </si>
  <si>
    <t>Građevinsko zanatski radovi - LOT 3</t>
  </si>
  <si>
    <t>Uniforme za lot 10</t>
  </si>
  <si>
    <t>Uniforme za lot  4, 7, 8 i 9</t>
  </si>
  <si>
    <t>Grubin export-import d.o.o. Brčko</t>
  </si>
  <si>
    <t>Uniforme za lot  2</t>
  </si>
  <si>
    <t>Shot d.o.o. Zenica</t>
  </si>
  <si>
    <t>Priključenje na elektro mrežu za obnovljene objekte</t>
  </si>
  <si>
    <t>JP "Komunalno Brčko" d.o.o. Brčko</t>
  </si>
  <si>
    <t>Radovi objedinjena - LOT 1 - KUJI</t>
  </si>
  <si>
    <t>Radovi objedinjena - LOT 2 - Tužilaštvo</t>
  </si>
  <si>
    <t>Radovi objedinjena - LOT 3 - Tužilaštvo</t>
  </si>
  <si>
    <t>Objedinjena nabavka računara - 1/20</t>
  </si>
  <si>
    <t>Imel d.o.o. Lukavac</t>
  </si>
  <si>
    <t>DVR Elektro s.p. Brčko</t>
  </si>
  <si>
    <t>Dodatni radovi na sanaciji klizišta MZ Ograđenovac</t>
  </si>
  <si>
    <t>Računarska oprema za zavod Lot 2</t>
  </si>
  <si>
    <t>Zavod za planiranje, projektovanje i razvoj</t>
  </si>
  <si>
    <t>GDI d.o.o. Sarajevo</t>
  </si>
  <si>
    <t>Računarska oprema za zavod Lot 3</t>
  </si>
  <si>
    <t>Vatrogasna oprema - lot 3 i 4</t>
  </si>
  <si>
    <t>Firing d.o.o. Visoko</t>
  </si>
  <si>
    <t>Vatrogasna oprema - lot 1</t>
  </si>
  <si>
    <t>Teve varnost elektronika d.o.o. Visoko</t>
  </si>
  <si>
    <t xml:space="preserve">Telekomunikacione usluge za skupštinu </t>
  </si>
  <si>
    <t>Skupština</t>
  </si>
  <si>
    <t>BH Telecom d.d. Sarajevo</t>
  </si>
  <si>
    <t>IZVJEŠTAJ O DODJELJENIM UGOVORIMA U TOKU DECEMBRA  2020. GODINE</t>
  </si>
  <si>
    <t>Nabavka i isporuka laboratorijske opreme - LOT 1</t>
  </si>
  <si>
    <t>"Alphachrom", Sarajevo</t>
  </si>
  <si>
    <t>16.12.2020.</t>
  </si>
  <si>
    <t>Nabavka i isporuka laboratorijske opreme - LOT 2</t>
  </si>
  <si>
    <t>" Helia", Sarajevo</t>
  </si>
  <si>
    <t>„Izgradnja objekata vodosnabdijevanja i kanalisanja otpadnih voda po lotovima od lot 1 do lot 10“ - LOT 1</t>
  </si>
  <si>
    <t>"Hidromont", Srebrenik</t>
  </si>
  <si>
    <t>17.12.2020.</t>
  </si>
  <si>
    <t>„Izgradnja objekata vodosnabdijevanja i kanalisanja otpadnih voda po lotovima od lot 1 do lot 10“  - LOT 2</t>
  </si>
  <si>
    <t>"Gradnja-cop", Brčko</t>
  </si>
  <si>
    <t>„Izgradnja objekata vodosnabdijevanja i kanalisanja otpadnih voda po lotovima od lot 1 do lot 10“ - LOT 3</t>
  </si>
  <si>
    <t>"Dejokop", Bok</t>
  </si>
  <si>
    <t>„Izgradnja objekata vodosnabdijevanja i kanalisanja otpadnih voda po lotovima od lot 1 do lot 10“ - LOT 4 i LOT 5</t>
  </si>
  <si>
    <t>"Papilon", Čelić</t>
  </si>
  <si>
    <t>„Izgradnja objekata vodosnabdijevanja i kanalisanja otpadnih voda po lotovima od lot 1 do lot 10“ - LOT 8, LOT 9 i LOT 10</t>
  </si>
  <si>
    <t>"PGN", Brčko</t>
  </si>
  <si>
    <t>Oprema za GSS Lot 1 - 2</t>
  </si>
  <si>
    <t>DOO ABC SPOTRING BANJA LUKA</t>
  </si>
  <si>
    <t>01.12.2020.</t>
  </si>
  <si>
    <t>Forenzički materijal za obradu lica mjesta</t>
  </si>
  <si>
    <t>DOO DERBY TRADE BRČKO</t>
  </si>
  <si>
    <t>02.12.2020.</t>
  </si>
  <si>
    <t>Nabava i isporuka odijela za JRM</t>
  </si>
  <si>
    <t>DOO KM TRADE VISOKO</t>
  </si>
  <si>
    <t>14.12.2020.</t>
  </si>
  <si>
    <t>Nabava sitnih dijelova, opreme i potrepština za potrebe PVJ, CZ i OiO</t>
  </si>
  <si>
    <t>DOO FIRE TRADE SREBRENIK</t>
  </si>
  <si>
    <t>13.12.2020.</t>
  </si>
  <si>
    <t>Servis sistema radio veze</t>
  </si>
  <si>
    <t>DOO SHOT ZENICA</t>
  </si>
  <si>
    <t>22.12.2020.</t>
  </si>
  <si>
    <t>nabavka usluge održavanja zelenih površina školskih dvorišta</t>
  </si>
  <si>
    <t>DOO GRADSKA ČISTOĆA BRČKO</t>
  </si>
  <si>
    <t>28.12.2020.</t>
  </si>
  <si>
    <t>nabava i isporuka zaštitnih kaciga</t>
  </si>
  <si>
    <t>DOO DANIALS TEŠANJ</t>
  </si>
  <si>
    <t>29.12.2020.</t>
  </si>
  <si>
    <t>nabava lijekova u veterinarstvu</t>
  </si>
  <si>
    <t>DOO NUTRTIO BIJELJINA</t>
  </si>
  <si>
    <t>23.12.2020.</t>
  </si>
  <si>
    <t>LOT 1 - servis, validacija popravka i održavanje opreme proizvođača Dionex (IC)</t>
  </si>
  <si>
    <t>DOO ANALITUKA SARAJEVO</t>
  </si>
  <si>
    <t>LOT 10 - servis, validacija, poprevka i održavanje opreme proizvođača Dionex ASE ekstraktor)</t>
  </si>
  <si>
    <t>LOT 8 - servis, validacija, poprevka i održavanje opreme proizvođača Biomerieux (mini VIDAS, Vitek 2Compact)</t>
  </si>
  <si>
    <t>DOO BROMABEL BANJA LUKA</t>
  </si>
  <si>
    <t>LOT 2-servis, validacija, poprevka i održavanje opreme proizvođača ParkonElmer</t>
  </si>
  <si>
    <t>DOO EURO LAB BIJELJINA</t>
  </si>
  <si>
    <t>DOO LAB UNICA SARAJEVO</t>
  </si>
  <si>
    <t>LOT 3 - servis, validacija, poprevka i održavanje opreme proizvođača Mettler Toledo</t>
  </si>
  <si>
    <t>DOO HELLA SARAJEVO</t>
  </si>
  <si>
    <t>LOT 7 - servis, validacija, poprevka i održavanje opreme proizvođača Dionex popravak detektora</t>
  </si>
  <si>
    <t>LOT 5 - servis, validacija, poprevka i održavanje opreme proizvođača Lecco</t>
  </si>
  <si>
    <t>Održavanje licenci</t>
  </si>
  <si>
    <t>DOO NEONETX TUZLA</t>
  </si>
  <si>
    <t>30.12.2020.</t>
  </si>
  <si>
    <t>Molersko farbarski radovi u zgradi Osnovnog suda i Tužilaštva</t>
  </si>
  <si>
    <t>DOO DIOS BRČKO</t>
  </si>
  <si>
    <t>suveniri sa simbolima Brčko distrikta BiH</t>
  </si>
  <si>
    <t>SP ARTIS DIZAJN BRČKO</t>
  </si>
  <si>
    <t>31.12.2020.</t>
  </si>
  <si>
    <t>Zamjena stakala na stubišnom svjetlarniku i popravak PVC stolarije u zgradi Tužilaštva</t>
  </si>
  <si>
    <t xml:space="preserve">"AS GRADNJA" d.o.o Brčko </t>
  </si>
  <si>
    <t>Održavanje antivirus sistema i drugo</t>
  </si>
  <si>
    <t xml:space="preserve">Policija </t>
  </si>
  <si>
    <t xml:space="preserve">"COPITRADE  d.o.o Bijeljina </t>
  </si>
  <si>
    <t xml:space="preserve">Vršenje usluga tehničkog osiguranja područja štićenog prostora kancelarija </t>
  </si>
  <si>
    <t>SECTOR SECURITY d.o.o Banja Luka</t>
  </si>
  <si>
    <t>„Nabavka zaštitne opreme i dezinfekciskih sredstava za uspostavlјanje mjera prevencije i kontrole infekcije od Corona virusa (COVID-19) - 33 lota“ (Lot 14)</t>
  </si>
  <si>
    <t>Zdravstvo</t>
  </si>
  <si>
    <t xml:space="preserve"> "Grubin export-import" d.o.o. Brčko</t>
  </si>
  <si>
    <t>Nabavka radova na izgradnji mostova i pločastih propusta na području Brčko distrikta BiH - lot 1 i 2</t>
  </si>
  <si>
    <t>Javna poslovi</t>
  </si>
  <si>
    <t>"Papilon" d.o.o. Čelić</t>
  </si>
  <si>
    <t>Nabavka radova na izgradnji mostova i pločastih propusta na području Brčko distrikta BiH - lot 3</t>
  </si>
  <si>
    <t>"Roading" d.o.o. Gračanica</t>
  </si>
  <si>
    <t>Nabavka radova na izgradnji mostova i pločastih propusta na području Brčko distrikta BiH - lot 4 i 5</t>
  </si>
  <si>
    <t>"Bijelić gradnja" d.o.o. Brčko</t>
  </si>
  <si>
    <t>Sanacija klizišta za potrebe Odjeljenja za javnu sigurnost - 2 lota</t>
  </si>
  <si>
    <t xml:space="preserve">"Papilon" d.o.o. Čelić </t>
  </si>
  <si>
    <t>Rekonstrukcija i izgradnja javne rasvjete i nn mreže - lot 1, 2 i 4</t>
  </si>
  <si>
    <t>"Energo sistem" d.o.o. Brčko</t>
  </si>
  <si>
    <t>Nabavka usluge štampanja materijala za potrebe Odjeljenja i institucija - Okvirni sporazum za 2021, 2022 i 2023. godinu (Lot 3, 6 i 10)</t>
  </si>
  <si>
    <t>"Plan plus" d.o.o. Zenica</t>
  </si>
  <si>
    <t>Nabavka radova na rekonstrukciji i izgradnji javne rasvjete i nn mreže - 4 lota</t>
  </si>
  <si>
    <t>Sanacija klizišta za javnu sigurnost - 2 lota</t>
  </si>
  <si>
    <t>Nabavka mrežne opreme za potrebe Odjeljenja za poljoprivredu, šumarstvo i vodoprivredu - lot 2</t>
  </si>
  <si>
    <t>Poljoprivreda</t>
  </si>
  <si>
    <t>"Copitrade" d.o.o. Bijeljina</t>
  </si>
  <si>
    <t xml:space="preserve">Nabavka materijala za popravku i održavanje opreme 
u PVD, CZ i jedinici FTO i OIO
</t>
  </si>
  <si>
    <t>Pobjeda - Rudet, Goražde</t>
  </si>
  <si>
    <t>08.12.2020.</t>
  </si>
  <si>
    <t>Nabavka namještaja za potrebe Vlade i Institucija Brčko distrikta BiH – LOT 1</t>
  </si>
  <si>
    <t>"Derby trade", Brčko</t>
  </si>
  <si>
    <t>10.12.2020.</t>
  </si>
  <si>
    <t>Nabavka namještaja za potrebe Vlade i Institucija Brčko distrikta BiH – LOT 4, LOT 5                       i  LOT 6</t>
  </si>
  <si>
    <t>"Inter - com", Zenica</t>
  </si>
  <si>
    <t>Nabavka namještaja za potrebe Vlade i Institucija Brčko distrikta BiH – LOT 2, LOT 3, LOT 7, LOT 8, LOT 10, LOT 11  i  LOT 12</t>
  </si>
  <si>
    <t>"Hafele BH", Gračanica</t>
  </si>
  <si>
    <t>Sistem radio veze i dr.</t>
  </si>
  <si>
    <t>Policija</t>
  </si>
  <si>
    <t>"Shot", Zenica</t>
  </si>
  <si>
    <t>15.12.2020.</t>
  </si>
  <si>
    <t xml:space="preserve">Tekuće održavanje površina obuhvaćenih šumskouzgojnim radovima, njega šumskih kultura, čišćenje i popunjavanje sadnicama
za 2020., 2021. i 2022. godinu
</t>
  </si>
  <si>
    <t xml:space="preserve">                                                              Javno preduzeće šumarstva “Šume Republike Srpske” a.d. – Sokolac, 
R.J “PETKOVAČA” – BRČKO
</t>
  </si>
  <si>
    <t>LOT 1 -  Rekonstrukcija i sanacija patosa i zamjena unutrašnje stolarije na objektu JU Sedme osnovne škole    Gornji Rahić</t>
  </si>
  <si>
    <t>Obrazovanje</t>
  </si>
  <si>
    <t>"As gradnja", Brčko</t>
  </si>
  <si>
    <t>21.12.2020.</t>
  </si>
  <si>
    <t>LOT 2 –  Radovi na zamjeni prozora i vrata na objektu JU Gimnazije „Vaso Pelagić” Brčko distrikt BiH</t>
  </si>
  <si>
    <t>"Bijelić gradnja" , Brčko</t>
  </si>
  <si>
    <t>"Nabavka stručne literature za potrebe Odjeljenja za obrazovanje"</t>
  </si>
  <si>
    <t>"Nam", Tuzla</t>
  </si>
  <si>
    <t>Nabavka poklon paketića-2 lota</t>
  </si>
  <si>
    <t>BOGIČEVIĆ COMERC</t>
  </si>
  <si>
    <t>09.12.2020.</t>
  </si>
  <si>
    <t>Izgradnja objekata vodosnabdijevanja I kanalisanja otpadnih voda-LOT 5 I Lot 8</t>
  </si>
  <si>
    <t>HIDROMONT</t>
  </si>
  <si>
    <t>18.12.2020.</t>
  </si>
  <si>
    <t>Izgradnja objekata vodosnabdijevanja I kanalisanja otpadnih voda-LOT 3 , lot 4, lot 6 I lot 7</t>
  </si>
  <si>
    <t>PGN</t>
  </si>
  <si>
    <t>Izgradnja objekata vodosnabdijevanja I kanalisanja otpadnih voda-LOT 2</t>
  </si>
  <si>
    <t>TED INVEST</t>
  </si>
  <si>
    <t>Izgradnja objekata vodosnabdijevanja I kanalisanja otpadnih voda-LOT 1</t>
  </si>
  <si>
    <t>PAPILON</t>
  </si>
  <si>
    <t>Nabavka higijenskog materijala lot 1</t>
  </si>
  <si>
    <t>Nabavka higijenskog materijala lot 2</t>
  </si>
  <si>
    <t>Revizija</t>
  </si>
  <si>
    <t>INTER COM</t>
  </si>
  <si>
    <t xml:space="preserve">Nabavka reklamnog materijala </t>
  </si>
  <si>
    <t>Kasko osiguranje vozila</t>
  </si>
  <si>
    <t>Sarajevo osiguranje</t>
  </si>
  <si>
    <t>Grawe osiguranje</t>
  </si>
  <si>
    <t>Elektroviljuškar</t>
  </si>
  <si>
    <t>Ednil</t>
  </si>
  <si>
    <t>Nabavka motorića</t>
  </si>
  <si>
    <t>Ugljo</t>
  </si>
  <si>
    <t>LOT 4 - servis, validacija, poprevka i održavanje opreme proizvođača FOOS</t>
  </si>
  <si>
    <t>Konkurentski</t>
  </si>
  <si>
    <t>Kancelarija gradonačelnika- sektor za informisanje</t>
  </si>
  <si>
    <t>Javni registar</t>
  </si>
  <si>
    <t>Komunalni poslovi</t>
  </si>
  <si>
    <t>Evropske integracije</t>
  </si>
  <si>
    <t>Pravosuđe</t>
  </si>
  <si>
    <t xml:space="preserve">Pravosuđe - Tužilaštvo 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</si>
</sst>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2" xfId="57" applyNumberFormat="1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right" vertical="center"/>
    </xf>
    <xf numFmtId="164" fontId="47" fillId="0" borderId="12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8"/>
  <sheetViews>
    <sheetView tabSelected="1" zoomScalePageLayoutView="0" workbookViewId="0" topLeftCell="A1">
      <pane xSplit="6" ySplit="2" topLeftCell="G81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92" sqref="D92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28" customWidth="1"/>
    <col min="6" max="6" width="15.28125" style="8" customWidth="1"/>
    <col min="7" max="7" width="27.28125" style="9" customWidth="1"/>
    <col min="8" max="16384" width="9.140625" style="1" customWidth="1"/>
  </cols>
  <sheetData>
    <row r="1" spans="1:6" ht="57" customHeight="1" thickBot="1">
      <c r="A1" s="29" t="s">
        <v>55</v>
      </c>
      <c r="B1" s="29"/>
      <c r="C1" s="29"/>
      <c r="D1" s="29"/>
      <c r="E1" s="29"/>
      <c r="F1" s="2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23" t="s">
        <v>4</v>
      </c>
      <c r="F2" s="4" t="s">
        <v>5</v>
      </c>
    </row>
    <row r="3" spans="1:6" ht="25.5">
      <c r="A3" s="10" t="s">
        <v>193</v>
      </c>
      <c r="B3" s="10" t="s">
        <v>121</v>
      </c>
      <c r="C3" s="10" t="s">
        <v>197</v>
      </c>
      <c r="D3" s="10" t="s">
        <v>122</v>
      </c>
      <c r="E3" s="25">
        <v>7740</v>
      </c>
      <c r="F3" s="11">
        <v>44174</v>
      </c>
    </row>
    <row r="4" spans="1:6" ht="25.5">
      <c r="A4" s="10" t="s">
        <v>193</v>
      </c>
      <c r="B4" s="10" t="s">
        <v>72</v>
      </c>
      <c r="C4" s="14" t="s">
        <v>9</v>
      </c>
      <c r="D4" s="10" t="s">
        <v>73</v>
      </c>
      <c r="E4" s="25">
        <v>37580.98</v>
      </c>
      <c r="F4" s="11" t="s">
        <v>74</v>
      </c>
    </row>
    <row r="5" spans="1:6" ht="25.5">
      <c r="A5" s="10" t="s">
        <v>193</v>
      </c>
      <c r="B5" s="10" t="s">
        <v>81</v>
      </c>
      <c r="C5" s="14" t="s">
        <v>9</v>
      </c>
      <c r="D5" s="13" t="s">
        <v>82</v>
      </c>
      <c r="E5" s="25">
        <v>8892.62</v>
      </c>
      <c r="F5" s="11" t="s">
        <v>83</v>
      </c>
    </row>
    <row r="6" spans="1:6" ht="38.25">
      <c r="A6" s="10" t="s">
        <v>193</v>
      </c>
      <c r="B6" s="10" t="s">
        <v>113</v>
      </c>
      <c r="C6" s="13" t="s">
        <v>194</v>
      </c>
      <c r="D6" s="13" t="s">
        <v>114</v>
      </c>
      <c r="E6" s="25">
        <v>7008.3</v>
      </c>
      <c r="F6" s="11" t="s">
        <v>115</v>
      </c>
    </row>
    <row r="7" spans="1:6" ht="25.5">
      <c r="A7" s="10" t="s">
        <v>193</v>
      </c>
      <c r="B7" s="10" t="s">
        <v>87</v>
      </c>
      <c r="C7" s="10" t="s">
        <v>161</v>
      </c>
      <c r="D7" s="13" t="s">
        <v>88</v>
      </c>
      <c r="E7" s="27">
        <v>15000</v>
      </c>
      <c r="F7" s="18" t="s">
        <v>89</v>
      </c>
    </row>
    <row r="8" spans="1:6" ht="15.75">
      <c r="A8" s="10" t="s">
        <v>193</v>
      </c>
      <c r="B8" s="16" t="s">
        <v>75</v>
      </c>
      <c r="C8" s="10" t="s">
        <v>155</v>
      </c>
      <c r="D8" s="10" t="s">
        <v>76</v>
      </c>
      <c r="E8" s="25">
        <v>7594.47</v>
      </c>
      <c r="F8" s="11" t="s">
        <v>77</v>
      </c>
    </row>
    <row r="9" spans="1:6" ht="15.75">
      <c r="A9" s="10" t="s">
        <v>193</v>
      </c>
      <c r="B9" s="10" t="s">
        <v>78</v>
      </c>
      <c r="C9" s="10" t="s">
        <v>155</v>
      </c>
      <c r="D9" s="10" t="s">
        <v>79</v>
      </c>
      <c r="E9" s="25">
        <v>22493.25</v>
      </c>
      <c r="F9" s="11" t="s">
        <v>80</v>
      </c>
    </row>
    <row r="10" spans="1:6" ht="15.75">
      <c r="A10" s="10" t="s">
        <v>193</v>
      </c>
      <c r="B10" s="16" t="s">
        <v>84</v>
      </c>
      <c r="C10" s="10" t="s">
        <v>155</v>
      </c>
      <c r="D10" s="13" t="s">
        <v>85</v>
      </c>
      <c r="E10" s="26">
        <v>11700</v>
      </c>
      <c r="F10" s="11" t="s">
        <v>86</v>
      </c>
    </row>
    <row r="11" spans="1:6" ht="15.75">
      <c r="A11" s="10" t="s">
        <v>193</v>
      </c>
      <c r="B11" s="10" t="s">
        <v>90</v>
      </c>
      <c r="C11" s="10" t="s">
        <v>155</v>
      </c>
      <c r="D11" s="14" t="s">
        <v>91</v>
      </c>
      <c r="E11" s="27">
        <v>3978</v>
      </c>
      <c r="F11" s="19" t="s">
        <v>92</v>
      </c>
    </row>
    <row r="12" spans="1:6" ht="15.75">
      <c r="A12" s="10" t="s">
        <v>193</v>
      </c>
      <c r="B12" s="16" t="s">
        <v>108</v>
      </c>
      <c r="C12" s="10" t="s">
        <v>155</v>
      </c>
      <c r="D12" s="13" t="s">
        <v>109</v>
      </c>
      <c r="E12" s="25">
        <v>46605.2</v>
      </c>
      <c r="F12" s="13" t="s">
        <v>110</v>
      </c>
    </row>
    <row r="13" spans="1:6" ht="15.75">
      <c r="A13" s="10" t="s">
        <v>193</v>
      </c>
      <c r="B13" s="10" t="s">
        <v>118</v>
      </c>
      <c r="C13" s="10" t="s">
        <v>119</v>
      </c>
      <c r="D13" s="10" t="s">
        <v>120</v>
      </c>
      <c r="E13" s="25">
        <v>13994.37</v>
      </c>
      <c r="F13" s="11">
        <v>44179</v>
      </c>
    </row>
    <row r="14" spans="1:6" ht="15.75">
      <c r="A14" s="10" t="s">
        <v>193</v>
      </c>
      <c r="B14" s="10" t="s">
        <v>93</v>
      </c>
      <c r="C14" s="13" t="s">
        <v>142</v>
      </c>
      <c r="D14" s="14" t="s">
        <v>94</v>
      </c>
      <c r="E14" s="27">
        <v>32699.74</v>
      </c>
      <c r="F14" s="19" t="s">
        <v>95</v>
      </c>
    </row>
    <row r="15" spans="1:6" ht="25.5">
      <c r="A15" s="10" t="s">
        <v>193</v>
      </c>
      <c r="B15" s="10" t="s">
        <v>111</v>
      </c>
      <c r="C15" s="10" t="s">
        <v>198</v>
      </c>
      <c r="D15" s="10" t="s">
        <v>112</v>
      </c>
      <c r="E15" s="25">
        <v>4738.5</v>
      </c>
      <c r="F15" s="15" t="s">
        <v>86</v>
      </c>
    </row>
    <row r="16" spans="1:6" ht="25.5">
      <c r="A16" s="10" t="s">
        <v>193</v>
      </c>
      <c r="B16" s="10" t="s">
        <v>116</v>
      </c>
      <c r="C16" s="10" t="s">
        <v>199</v>
      </c>
      <c r="D16" s="10" t="s">
        <v>117</v>
      </c>
      <c r="E16" s="25">
        <v>1187.55</v>
      </c>
      <c r="F16" s="11">
        <v>44188</v>
      </c>
    </row>
    <row r="17" spans="1:6" ht="25.5">
      <c r="A17" s="10" t="s">
        <v>193</v>
      </c>
      <c r="B17" s="10" t="s">
        <v>96</v>
      </c>
      <c r="C17" s="17" t="s">
        <v>124</v>
      </c>
      <c r="D17" s="14" t="s">
        <v>97</v>
      </c>
      <c r="E17" s="27">
        <v>19062.81</v>
      </c>
      <c r="F17" s="19" t="s">
        <v>86</v>
      </c>
    </row>
    <row r="18" spans="1:6" ht="25.5">
      <c r="A18" s="10" t="s">
        <v>193</v>
      </c>
      <c r="B18" s="16" t="s">
        <v>98</v>
      </c>
      <c r="C18" s="17" t="s">
        <v>124</v>
      </c>
      <c r="D18" s="20" t="s">
        <v>97</v>
      </c>
      <c r="E18" s="25">
        <v>5077.8</v>
      </c>
      <c r="F18" s="19" t="s">
        <v>86</v>
      </c>
    </row>
    <row r="19" spans="1:6" ht="25.5">
      <c r="A19" s="10" t="s">
        <v>193</v>
      </c>
      <c r="B19" s="10" t="s">
        <v>99</v>
      </c>
      <c r="C19" s="17" t="s">
        <v>124</v>
      </c>
      <c r="D19" s="10" t="s">
        <v>100</v>
      </c>
      <c r="E19" s="27">
        <v>1674.73</v>
      </c>
      <c r="F19" s="21" t="s">
        <v>86</v>
      </c>
    </row>
    <row r="20" spans="1:6" ht="25.5">
      <c r="A20" s="10" t="s">
        <v>193</v>
      </c>
      <c r="B20" s="10" t="s">
        <v>101</v>
      </c>
      <c r="C20" s="17" t="s">
        <v>124</v>
      </c>
      <c r="D20" s="10" t="s">
        <v>102</v>
      </c>
      <c r="E20" s="27">
        <v>3445.65</v>
      </c>
      <c r="F20" s="21" t="s">
        <v>86</v>
      </c>
    </row>
    <row r="21" spans="1:6" ht="25.5">
      <c r="A21" s="10" t="s">
        <v>193</v>
      </c>
      <c r="B21" s="10" t="s">
        <v>192</v>
      </c>
      <c r="C21" s="17" t="s">
        <v>124</v>
      </c>
      <c r="D21" s="17" t="s">
        <v>103</v>
      </c>
      <c r="E21" s="26">
        <v>3243.78</v>
      </c>
      <c r="F21" s="22" t="s">
        <v>86</v>
      </c>
    </row>
    <row r="22" spans="1:6" ht="25.5">
      <c r="A22" s="10" t="s">
        <v>193</v>
      </c>
      <c r="B22" s="10" t="s">
        <v>104</v>
      </c>
      <c r="C22" s="17" t="s">
        <v>124</v>
      </c>
      <c r="D22" s="17" t="s">
        <v>105</v>
      </c>
      <c r="E22" s="26">
        <v>3588.38</v>
      </c>
      <c r="F22" s="22" t="s">
        <v>86</v>
      </c>
    </row>
    <row r="23" spans="1:6" ht="49.5" customHeight="1">
      <c r="A23" s="10" t="s">
        <v>193</v>
      </c>
      <c r="B23" s="16" t="s">
        <v>106</v>
      </c>
      <c r="C23" s="17" t="s">
        <v>124</v>
      </c>
      <c r="D23" s="13" t="s">
        <v>105</v>
      </c>
      <c r="E23" s="26">
        <v>5721.38</v>
      </c>
      <c r="F23" s="18" t="s">
        <v>86</v>
      </c>
    </row>
    <row r="24" spans="1:7" ht="45.75" customHeight="1">
      <c r="A24" s="10" t="s">
        <v>193</v>
      </c>
      <c r="B24" s="10" t="s">
        <v>107</v>
      </c>
      <c r="C24" s="17" t="s">
        <v>124</v>
      </c>
      <c r="D24" s="13" t="s">
        <v>76</v>
      </c>
      <c r="E24" s="25">
        <v>8190</v>
      </c>
      <c r="F24" s="13" t="s">
        <v>86</v>
      </c>
      <c r="G24" s="9">
        <f>SUM(E3:E24)</f>
        <v>271217.50999999995</v>
      </c>
    </row>
    <row r="25" spans="1:6" ht="17.25" customHeight="1">
      <c r="A25" s="10" t="s">
        <v>6</v>
      </c>
      <c r="B25" s="12" t="s">
        <v>25</v>
      </c>
      <c r="C25" s="13" t="s">
        <v>13</v>
      </c>
      <c r="D25" s="14" t="s">
        <v>11</v>
      </c>
      <c r="E25" s="24">
        <v>12285</v>
      </c>
      <c r="F25" s="11">
        <v>44167</v>
      </c>
    </row>
    <row r="26" spans="1:6" ht="25.5">
      <c r="A26" s="10" t="s">
        <v>6</v>
      </c>
      <c r="B26" s="12" t="s">
        <v>26</v>
      </c>
      <c r="C26" s="13" t="s">
        <v>13</v>
      </c>
      <c r="D26" s="14" t="s">
        <v>23</v>
      </c>
      <c r="E26" s="24">
        <v>11046.55</v>
      </c>
      <c r="F26" s="11">
        <v>44167</v>
      </c>
    </row>
    <row r="27" spans="1:6" ht="31.5" customHeight="1">
      <c r="A27" s="10" t="s">
        <v>6</v>
      </c>
      <c r="B27" s="12" t="s">
        <v>27</v>
      </c>
      <c r="C27" s="13" t="s">
        <v>13</v>
      </c>
      <c r="D27" s="14" t="s">
        <v>17</v>
      </c>
      <c r="E27" s="24">
        <v>15651.84</v>
      </c>
      <c r="F27" s="11">
        <v>44167</v>
      </c>
    </row>
    <row r="28" spans="1:6" ht="15.75">
      <c r="A28" s="10" t="s">
        <v>6</v>
      </c>
      <c r="B28" s="12" t="s">
        <v>24</v>
      </c>
      <c r="C28" s="13" t="s">
        <v>13</v>
      </c>
      <c r="D28" s="14" t="s">
        <v>16</v>
      </c>
      <c r="E28" s="24">
        <v>106014.99</v>
      </c>
      <c r="F28" s="11">
        <v>44187</v>
      </c>
    </row>
    <row r="29" spans="1:6" ht="15.75">
      <c r="A29" s="10" t="s">
        <v>6</v>
      </c>
      <c r="B29" s="12" t="s">
        <v>29</v>
      </c>
      <c r="C29" s="13" t="s">
        <v>13</v>
      </c>
      <c r="D29" s="14" t="s">
        <v>12</v>
      </c>
      <c r="E29" s="24">
        <v>10281.96</v>
      </c>
      <c r="F29" s="11">
        <v>44187</v>
      </c>
    </row>
    <row r="30" spans="1:6" ht="25.5">
      <c r="A30" s="10" t="s">
        <v>6</v>
      </c>
      <c r="B30" s="13" t="s">
        <v>126</v>
      </c>
      <c r="C30" s="13" t="s">
        <v>127</v>
      </c>
      <c r="D30" s="10" t="s">
        <v>128</v>
      </c>
      <c r="E30" s="25">
        <v>127678.59</v>
      </c>
      <c r="F30" s="11">
        <v>44185</v>
      </c>
    </row>
    <row r="31" spans="1:6" ht="25.5">
      <c r="A31" s="10" t="s">
        <v>6</v>
      </c>
      <c r="B31" s="13" t="s">
        <v>129</v>
      </c>
      <c r="C31" s="13" t="s">
        <v>127</v>
      </c>
      <c r="D31" s="10" t="s">
        <v>130</v>
      </c>
      <c r="E31" s="25">
        <v>74210.74</v>
      </c>
      <c r="F31" s="11">
        <v>44175</v>
      </c>
    </row>
    <row r="32" spans="1:6" ht="25.5">
      <c r="A32" s="10" t="s">
        <v>6</v>
      </c>
      <c r="B32" s="13" t="s">
        <v>131</v>
      </c>
      <c r="C32" s="13" t="s">
        <v>127</v>
      </c>
      <c r="D32" s="10" t="s">
        <v>132</v>
      </c>
      <c r="E32" s="25">
        <v>153395.34</v>
      </c>
      <c r="F32" s="11">
        <v>44169</v>
      </c>
    </row>
    <row r="33" spans="1:6" ht="15.75">
      <c r="A33" s="10" t="s">
        <v>6</v>
      </c>
      <c r="B33" s="14" t="s">
        <v>184</v>
      </c>
      <c r="C33" s="14" t="s">
        <v>9</v>
      </c>
      <c r="D33" s="14" t="s">
        <v>169</v>
      </c>
      <c r="E33" s="27">
        <v>2462.45</v>
      </c>
      <c r="F33" s="11" t="s">
        <v>110</v>
      </c>
    </row>
    <row r="34" spans="1:6" ht="15.75">
      <c r="A34" s="10" t="s">
        <v>6</v>
      </c>
      <c r="B34" s="10" t="s">
        <v>48</v>
      </c>
      <c r="C34" s="14" t="s">
        <v>9</v>
      </c>
      <c r="D34" s="10" t="s">
        <v>49</v>
      </c>
      <c r="E34" s="25">
        <v>141406.94</v>
      </c>
      <c r="F34" s="11">
        <v>44196</v>
      </c>
    </row>
    <row r="35" spans="1:6" ht="25.5">
      <c r="A35" s="10" t="s">
        <v>6</v>
      </c>
      <c r="B35" s="10" t="s">
        <v>50</v>
      </c>
      <c r="C35" s="14" t="s">
        <v>9</v>
      </c>
      <c r="D35" s="10" t="s">
        <v>51</v>
      </c>
      <c r="E35" s="25">
        <v>11999.5</v>
      </c>
      <c r="F35" s="11">
        <v>44194</v>
      </c>
    </row>
    <row r="36" spans="1:6" ht="25.5">
      <c r="A36" s="10" t="s">
        <v>6</v>
      </c>
      <c r="B36" s="13" t="s">
        <v>133</v>
      </c>
      <c r="C36" s="14" t="s">
        <v>9</v>
      </c>
      <c r="D36" s="10" t="s">
        <v>134</v>
      </c>
      <c r="E36" s="25">
        <v>68333.85</v>
      </c>
      <c r="F36" s="11">
        <v>44187</v>
      </c>
    </row>
    <row r="37" spans="1:6" ht="15.75">
      <c r="A37" s="10" t="s">
        <v>6</v>
      </c>
      <c r="B37" s="13" t="s">
        <v>140</v>
      </c>
      <c r="C37" s="14" t="s">
        <v>9</v>
      </c>
      <c r="D37" s="10" t="s">
        <v>128</v>
      </c>
      <c r="E37" s="25">
        <v>68333.85</v>
      </c>
      <c r="F37" s="11">
        <v>44187</v>
      </c>
    </row>
    <row r="38" spans="1:6" ht="38.25">
      <c r="A38" s="10" t="s">
        <v>6</v>
      </c>
      <c r="B38" s="10" t="s">
        <v>144</v>
      </c>
      <c r="C38" s="14" t="s">
        <v>9</v>
      </c>
      <c r="D38" s="10" t="s">
        <v>145</v>
      </c>
      <c r="E38" s="25">
        <v>1524.51</v>
      </c>
      <c r="F38" s="15" t="s">
        <v>146</v>
      </c>
    </row>
    <row r="39" spans="1:6" ht="15.75">
      <c r="A39" s="10" t="s">
        <v>6</v>
      </c>
      <c r="B39" s="12" t="s">
        <v>28</v>
      </c>
      <c r="C39" s="13" t="s">
        <v>10</v>
      </c>
      <c r="D39" s="14" t="s">
        <v>18</v>
      </c>
      <c r="E39" s="24">
        <v>40749.46</v>
      </c>
      <c r="F39" s="11">
        <v>44173</v>
      </c>
    </row>
    <row r="40" spans="1:6" ht="15.75">
      <c r="A40" s="10" t="s">
        <v>6</v>
      </c>
      <c r="B40" s="12" t="s">
        <v>28</v>
      </c>
      <c r="C40" s="13" t="s">
        <v>10</v>
      </c>
      <c r="D40" s="14" t="s">
        <v>17</v>
      </c>
      <c r="E40" s="24">
        <v>6025.5</v>
      </c>
      <c r="F40" s="11">
        <v>44173</v>
      </c>
    </row>
    <row r="41" spans="1:6" ht="15.75">
      <c r="A41" s="10" t="s">
        <v>6</v>
      </c>
      <c r="B41" s="10" t="s">
        <v>190</v>
      </c>
      <c r="C41" s="10" t="s">
        <v>195</v>
      </c>
      <c r="D41" s="10" t="s">
        <v>191</v>
      </c>
      <c r="E41" s="25">
        <v>33906</v>
      </c>
      <c r="F41" s="15">
        <v>44175</v>
      </c>
    </row>
    <row r="42" spans="1:6" ht="25.5">
      <c r="A42" s="10" t="s">
        <v>6</v>
      </c>
      <c r="B42" s="13" t="s">
        <v>135</v>
      </c>
      <c r="C42" s="13" t="s">
        <v>196</v>
      </c>
      <c r="D42" s="10" t="s">
        <v>136</v>
      </c>
      <c r="E42" s="25">
        <v>18219.59</v>
      </c>
      <c r="F42" s="11">
        <v>44187</v>
      </c>
    </row>
    <row r="43" spans="1:6" ht="25.5">
      <c r="A43" s="10" t="s">
        <v>6</v>
      </c>
      <c r="B43" s="13" t="s">
        <v>139</v>
      </c>
      <c r="C43" s="13" t="s">
        <v>196</v>
      </c>
      <c r="D43" s="10" t="s">
        <v>136</v>
      </c>
      <c r="E43" s="25">
        <v>18219.59</v>
      </c>
      <c r="F43" s="11">
        <v>44187</v>
      </c>
    </row>
    <row r="44" spans="1:6" ht="25.5">
      <c r="A44" s="10" t="s">
        <v>6</v>
      </c>
      <c r="B44" s="14" t="s">
        <v>171</v>
      </c>
      <c r="C44" s="13" t="s">
        <v>196</v>
      </c>
      <c r="D44" s="14" t="s">
        <v>172</v>
      </c>
      <c r="E44" s="27">
        <v>67467.23</v>
      </c>
      <c r="F44" s="11" t="s">
        <v>173</v>
      </c>
    </row>
    <row r="45" spans="1:6" ht="25.5">
      <c r="A45" s="10" t="s">
        <v>6</v>
      </c>
      <c r="B45" s="14" t="s">
        <v>174</v>
      </c>
      <c r="C45" s="13" t="s">
        <v>196</v>
      </c>
      <c r="D45" s="14" t="s">
        <v>175</v>
      </c>
      <c r="E45" s="27">
        <v>58500</v>
      </c>
      <c r="F45" s="11" t="s">
        <v>173</v>
      </c>
    </row>
    <row r="46" spans="1:6" ht="25.5">
      <c r="A46" s="10" t="s">
        <v>6</v>
      </c>
      <c r="B46" s="14" t="s">
        <v>176</v>
      </c>
      <c r="C46" s="13" t="s">
        <v>196</v>
      </c>
      <c r="D46" s="14" t="s">
        <v>177</v>
      </c>
      <c r="E46" s="27">
        <v>81806.4</v>
      </c>
      <c r="F46" s="11" t="s">
        <v>173</v>
      </c>
    </row>
    <row r="47" spans="1:6" ht="25.5">
      <c r="A47" s="10" t="s">
        <v>6</v>
      </c>
      <c r="B47" s="14" t="s">
        <v>178</v>
      </c>
      <c r="C47" s="13" t="s">
        <v>196</v>
      </c>
      <c r="D47" s="14" t="s">
        <v>179</v>
      </c>
      <c r="E47" s="27">
        <v>25713.09</v>
      </c>
      <c r="F47" s="11" t="s">
        <v>173</v>
      </c>
    </row>
    <row r="48" spans="1:6" ht="25.5">
      <c r="A48" s="10" t="s">
        <v>6</v>
      </c>
      <c r="B48" s="12" t="s">
        <v>61</v>
      </c>
      <c r="C48" s="12" t="s">
        <v>196</v>
      </c>
      <c r="D48" s="10" t="s">
        <v>62</v>
      </c>
      <c r="E48" s="25">
        <v>172236.87</v>
      </c>
      <c r="F48" s="15" t="s">
        <v>63</v>
      </c>
    </row>
    <row r="49" spans="1:6" ht="25.5">
      <c r="A49" s="10" t="s">
        <v>6</v>
      </c>
      <c r="B49" s="10" t="s">
        <v>64</v>
      </c>
      <c r="C49" s="12" t="s">
        <v>196</v>
      </c>
      <c r="D49" s="10" t="s">
        <v>65</v>
      </c>
      <c r="E49" s="25">
        <v>47073.82</v>
      </c>
      <c r="F49" s="15" t="s">
        <v>63</v>
      </c>
    </row>
    <row r="50" spans="1:6" ht="25.5">
      <c r="A50" s="10" t="s">
        <v>6</v>
      </c>
      <c r="B50" s="10" t="s">
        <v>66</v>
      </c>
      <c r="C50" s="12" t="s">
        <v>196</v>
      </c>
      <c r="D50" s="10" t="s">
        <v>67</v>
      </c>
      <c r="E50" s="25">
        <v>21019.05</v>
      </c>
      <c r="F50" s="10" t="s">
        <v>63</v>
      </c>
    </row>
    <row r="51" spans="1:6" ht="38.25">
      <c r="A51" s="10" t="s">
        <v>6</v>
      </c>
      <c r="B51" s="10" t="s">
        <v>68</v>
      </c>
      <c r="C51" s="12" t="s">
        <v>196</v>
      </c>
      <c r="D51" s="10" t="s">
        <v>69</v>
      </c>
      <c r="E51" s="25">
        <v>44572.32</v>
      </c>
      <c r="F51" s="10" t="s">
        <v>63</v>
      </c>
    </row>
    <row r="52" spans="1:6" ht="38.25">
      <c r="A52" s="10" t="s">
        <v>6</v>
      </c>
      <c r="B52" s="10" t="s">
        <v>70</v>
      </c>
      <c r="C52" s="12" t="s">
        <v>196</v>
      </c>
      <c r="D52" s="10" t="s">
        <v>71</v>
      </c>
      <c r="E52" s="25">
        <v>52965.9</v>
      </c>
      <c r="F52" s="10" t="s">
        <v>63</v>
      </c>
    </row>
    <row r="53" spans="1:6" ht="15.75">
      <c r="A53" s="10" t="s">
        <v>6</v>
      </c>
      <c r="B53" s="12" t="s">
        <v>30</v>
      </c>
      <c r="C53" s="13" t="s">
        <v>7</v>
      </c>
      <c r="D53" s="14" t="s">
        <v>14</v>
      </c>
      <c r="E53" s="24">
        <v>39733.2</v>
      </c>
      <c r="F53" s="11">
        <v>44193</v>
      </c>
    </row>
    <row r="54" spans="1:6" ht="15.75">
      <c r="A54" s="10" t="s">
        <v>6</v>
      </c>
      <c r="B54" s="12" t="s">
        <v>31</v>
      </c>
      <c r="C54" s="13" t="s">
        <v>7</v>
      </c>
      <c r="D54" s="14" t="s">
        <v>32</v>
      </c>
      <c r="E54" s="24">
        <v>124914.39</v>
      </c>
      <c r="F54" s="11">
        <v>44193</v>
      </c>
    </row>
    <row r="55" spans="1:6" ht="15.75">
      <c r="A55" s="10" t="s">
        <v>6</v>
      </c>
      <c r="B55" s="12" t="s">
        <v>33</v>
      </c>
      <c r="C55" s="13" t="s">
        <v>7</v>
      </c>
      <c r="D55" s="14" t="s">
        <v>34</v>
      </c>
      <c r="E55" s="24">
        <v>61267.05</v>
      </c>
      <c r="F55" s="11">
        <v>44194</v>
      </c>
    </row>
    <row r="56" spans="1:6" ht="15.75">
      <c r="A56" s="10" t="s">
        <v>6</v>
      </c>
      <c r="B56" s="12" t="s">
        <v>37</v>
      </c>
      <c r="C56" s="13" t="s">
        <v>7</v>
      </c>
      <c r="D56" s="14" t="s">
        <v>23</v>
      </c>
      <c r="E56" s="24">
        <v>1755</v>
      </c>
      <c r="F56" s="11">
        <v>44195</v>
      </c>
    </row>
    <row r="57" spans="1:6" ht="15.75">
      <c r="A57" s="10" t="s">
        <v>6</v>
      </c>
      <c r="B57" s="12" t="s">
        <v>38</v>
      </c>
      <c r="C57" s="13" t="s">
        <v>7</v>
      </c>
      <c r="D57" s="14" t="s">
        <v>12</v>
      </c>
      <c r="E57" s="24">
        <v>2106</v>
      </c>
      <c r="F57" s="11">
        <v>44194</v>
      </c>
    </row>
    <row r="58" spans="1:6" ht="15.75">
      <c r="A58" s="10" t="s">
        <v>6</v>
      </c>
      <c r="B58" s="12" t="s">
        <v>39</v>
      </c>
      <c r="C58" s="13" t="s">
        <v>7</v>
      </c>
      <c r="D58" s="14" t="s">
        <v>12</v>
      </c>
      <c r="E58" s="24">
        <v>1696.5</v>
      </c>
      <c r="F58" s="11">
        <v>44194</v>
      </c>
    </row>
    <row r="59" spans="1:6" ht="15.75">
      <c r="A59" s="10" t="s">
        <v>6</v>
      </c>
      <c r="B59" s="12" t="s">
        <v>40</v>
      </c>
      <c r="C59" s="13" t="s">
        <v>7</v>
      </c>
      <c r="D59" s="14" t="s">
        <v>21</v>
      </c>
      <c r="E59" s="24">
        <v>88060.5</v>
      </c>
      <c r="F59" s="11">
        <v>44196</v>
      </c>
    </row>
    <row r="60" spans="1:6" ht="15.75">
      <c r="A60" s="10" t="s">
        <v>6</v>
      </c>
      <c r="B60" s="12" t="s">
        <v>40</v>
      </c>
      <c r="C60" s="13" t="s">
        <v>7</v>
      </c>
      <c r="D60" s="14" t="s">
        <v>19</v>
      </c>
      <c r="E60" s="24">
        <v>220033.01</v>
      </c>
      <c r="F60" s="11">
        <v>44196</v>
      </c>
    </row>
    <row r="61" spans="1:6" ht="15.75">
      <c r="A61" s="10" t="s">
        <v>6</v>
      </c>
      <c r="B61" s="12" t="s">
        <v>40</v>
      </c>
      <c r="C61" s="13" t="s">
        <v>7</v>
      </c>
      <c r="D61" s="14" t="s">
        <v>41</v>
      </c>
      <c r="E61" s="24">
        <v>176839.65</v>
      </c>
      <c r="F61" s="11">
        <v>44196</v>
      </c>
    </row>
    <row r="62" spans="1:6" ht="15.75">
      <c r="A62" s="10" t="s">
        <v>6</v>
      </c>
      <c r="B62" s="12" t="s">
        <v>40</v>
      </c>
      <c r="C62" s="13" t="s">
        <v>7</v>
      </c>
      <c r="D62" s="14" t="s">
        <v>42</v>
      </c>
      <c r="E62" s="24">
        <v>4120</v>
      </c>
      <c r="F62" s="11">
        <v>44196</v>
      </c>
    </row>
    <row r="63" spans="1:6" ht="15.75">
      <c r="A63" s="10" t="s">
        <v>6</v>
      </c>
      <c r="B63" s="12" t="s">
        <v>40</v>
      </c>
      <c r="C63" s="13" t="s">
        <v>7</v>
      </c>
      <c r="D63" s="14" t="s">
        <v>8</v>
      </c>
      <c r="E63" s="24">
        <v>9126</v>
      </c>
      <c r="F63" s="11">
        <v>44196</v>
      </c>
    </row>
    <row r="64" spans="1:6" ht="15.75">
      <c r="A64" s="10" t="s">
        <v>6</v>
      </c>
      <c r="B64" s="10" t="s">
        <v>185</v>
      </c>
      <c r="C64" s="10" t="s">
        <v>7</v>
      </c>
      <c r="D64" s="10" t="s">
        <v>186</v>
      </c>
      <c r="E64" s="25">
        <v>2565</v>
      </c>
      <c r="F64" s="15">
        <v>44168</v>
      </c>
    </row>
    <row r="65" spans="1:6" ht="15.75">
      <c r="A65" s="10" t="s">
        <v>6</v>
      </c>
      <c r="B65" s="10" t="s">
        <v>185</v>
      </c>
      <c r="C65" s="10" t="s">
        <v>7</v>
      </c>
      <c r="D65" s="10" t="s">
        <v>187</v>
      </c>
      <c r="E65" s="25">
        <v>16769.46</v>
      </c>
      <c r="F65" s="15">
        <v>44168</v>
      </c>
    </row>
    <row r="66" spans="1:6" ht="38.25">
      <c r="A66" s="10" t="s">
        <v>6</v>
      </c>
      <c r="B66" s="13" t="s">
        <v>137</v>
      </c>
      <c r="C66" s="13" t="s">
        <v>7</v>
      </c>
      <c r="D66" s="10" t="s">
        <v>138</v>
      </c>
      <c r="E66" s="25">
        <v>46197.45</v>
      </c>
      <c r="F66" s="11">
        <v>44185</v>
      </c>
    </row>
    <row r="67" spans="1:6" ht="25.5">
      <c r="A67" s="10" t="s">
        <v>6</v>
      </c>
      <c r="B67" s="10" t="s">
        <v>147</v>
      </c>
      <c r="C67" s="13" t="s">
        <v>7</v>
      </c>
      <c r="D67" s="10" t="s">
        <v>148</v>
      </c>
      <c r="E67" s="25">
        <v>18677.88</v>
      </c>
      <c r="F67" s="15" t="s">
        <v>149</v>
      </c>
    </row>
    <row r="68" spans="1:6" ht="25.5">
      <c r="A68" s="10" t="s">
        <v>6</v>
      </c>
      <c r="B68" s="10" t="s">
        <v>150</v>
      </c>
      <c r="C68" s="13" t="s">
        <v>7</v>
      </c>
      <c r="D68" s="10" t="s">
        <v>151</v>
      </c>
      <c r="E68" s="25">
        <v>13525.2</v>
      </c>
      <c r="F68" s="15" t="s">
        <v>149</v>
      </c>
    </row>
    <row r="69" spans="1:6" ht="38.25">
      <c r="A69" s="10" t="s">
        <v>6</v>
      </c>
      <c r="B69" s="10" t="s">
        <v>152</v>
      </c>
      <c r="C69" s="13" t="s">
        <v>7</v>
      </c>
      <c r="D69" s="10" t="s">
        <v>153</v>
      </c>
      <c r="E69" s="25">
        <v>50981.58</v>
      </c>
      <c r="F69" s="15" t="s">
        <v>149</v>
      </c>
    </row>
    <row r="70" spans="1:6" ht="15.75">
      <c r="A70" s="10" t="s">
        <v>6</v>
      </c>
      <c r="B70" s="14" t="s">
        <v>168</v>
      </c>
      <c r="C70" s="14" t="s">
        <v>7</v>
      </c>
      <c r="D70" s="14" t="s">
        <v>169</v>
      </c>
      <c r="E70" s="27">
        <v>17924.08</v>
      </c>
      <c r="F70" s="11" t="s">
        <v>170</v>
      </c>
    </row>
    <row r="71" spans="1:6" ht="38.25">
      <c r="A71" s="10" t="s">
        <v>6</v>
      </c>
      <c r="B71" s="10" t="s">
        <v>160</v>
      </c>
      <c r="C71" s="10" t="s">
        <v>161</v>
      </c>
      <c r="D71" s="10" t="s">
        <v>162</v>
      </c>
      <c r="E71" s="25">
        <v>27758.25</v>
      </c>
      <c r="F71" s="10" t="s">
        <v>163</v>
      </c>
    </row>
    <row r="72" spans="1:6" ht="25.5">
      <c r="A72" s="10" t="s">
        <v>6</v>
      </c>
      <c r="B72" s="14" t="s">
        <v>164</v>
      </c>
      <c r="C72" s="14" t="s">
        <v>161</v>
      </c>
      <c r="D72" s="10" t="s">
        <v>165</v>
      </c>
      <c r="E72" s="25">
        <v>27317.66</v>
      </c>
      <c r="F72" s="10" t="s">
        <v>163</v>
      </c>
    </row>
    <row r="73" spans="1:6" ht="25.5">
      <c r="A73" s="10" t="s">
        <v>6</v>
      </c>
      <c r="B73" s="10" t="s">
        <v>166</v>
      </c>
      <c r="C73" s="14" t="s">
        <v>161</v>
      </c>
      <c r="D73" s="10" t="s">
        <v>167</v>
      </c>
      <c r="E73" s="25">
        <v>70979.64</v>
      </c>
      <c r="F73" s="10" t="s">
        <v>86</v>
      </c>
    </row>
    <row r="74" spans="1:6" ht="15.75">
      <c r="A74" s="10" t="s">
        <v>6</v>
      </c>
      <c r="B74" s="10" t="s">
        <v>154</v>
      </c>
      <c r="C74" s="10" t="s">
        <v>155</v>
      </c>
      <c r="D74" s="10" t="s">
        <v>156</v>
      </c>
      <c r="E74" s="25">
        <v>152316.45</v>
      </c>
      <c r="F74" s="15" t="s">
        <v>157</v>
      </c>
    </row>
    <row r="75" spans="1:6" ht="15.75">
      <c r="A75" s="10" t="s">
        <v>6</v>
      </c>
      <c r="B75" s="14" t="s">
        <v>180</v>
      </c>
      <c r="C75" s="14" t="s">
        <v>155</v>
      </c>
      <c r="D75" s="14" t="s">
        <v>169</v>
      </c>
      <c r="E75" s="27">
        <v>20124</v>
      </c>
      <c r="F75" s="11" t="s">
        <v>80</v>
      </c>
    </row>
    <row r="76" spans="1:6" ht="15.75">
      <c r="A76" s="10" t="s">
        <v>6</v>
      </c>
      <c r="B76" s="10" t="s">
        <v>188</v>
      </c>
      <c r="C76" s="10" t="s">
        <v>155</v>
      </c>
      <c r="D76" s="10" t="s">
        <v>189</v>
      </c>
      <c r="E76" s="25">
        <v>67977</v>
      </c>
      <c r="F76" s="15">
        <v>44173</v>
      </c>
    </row>
    <row r="77" spans="1:6" ht="25.5">
      <c r="A77" s="10" t="s">
        <v>6</v>
      </c>
      <c r="B77" s="13" t="s">
        <v>141</v>
      </c>
      <c r="C77" s="13" t="s">
        <v>142</v>
      </c>
      <c r="D77" s="10" t="s">
        <v>143</v>
      </c>
      <c r="E77" s="25">
        <v>3843.45</v>
      </c>
      <c r="F77" s="11">
        <v>44173</v>
      </c>
    </row>
    <row r="78" spans="1:6" ht="76.5">
      <c r="A78" s="10" t="s">
        <v>6</v>
      </c>
      <c r="B78" s="14" t="s">
        <v>158</v>
      </c>
      <c r="C78" s="14" t="s">
        <v>142</v>
      </c>
      <c r="D78" s="10" t="s">
        <v>159</v>
      </c>
      <c r="E78" s="25">
        <v>60000</v>
      </c>
      <c r="F78" s="11" t="s">
        <v>63</v>
      </c>
    </row>
    <row r="79" spans="1:6" ht="15.75">
      <c r="A79" s="10" t="s">
        <v>6</v>
      </c>
      <c r="B79" s="14" t="s">
        <v>181</v>
      </c>
      <c r="C79" s="14" t="s">
        <v>182</v>
      </c>
      <c r="D79" s="14" t="s">
        <v>183</v>
      </c>
      <c r="E79" s="27">
        <v>666.9</v>
      </c>
      <c r="F79" s="11" t="s">
        <v>173</v>
      </c>
    </row>
    <row r="80" spans="1:6" ht="15.75">
      <c r="A80" s="10" t="s">
        <v>6</v>
      </c>
      <c r="B80" s="12" t="s">
        <v>52</v>
      </c>
      <c r="C80" s="13" t="s">
        <v>53</v>
      </c>
      <c r="D80" s="14" t="s">
        <v>54</v>
      </c>
      <c r="E80" s="24">
        <v>40950</v>
      </c>
      <c r="F80" s="11">
        <v>44196</v>
      </c>
    </row>
    <row r="81" spans="1:6" ht="25.5">
      <c r="A81" s="10" t="s">
        <v>6</v>
      </c>
      <c r="B81" s="10" t="s">
        <v>44</v>
      </c>
      <c r="C81" s="13" t="s">
        <v>45</v>
      </c>
      <c r="D81" s="10" t="s">
        <v>46</v>
      </c>
      <c r="E81" s="25">
        <v>24921</v>
      </c>
      <c r="F81" s="11">
        <v>44196</v>
      </c>
    </row>
    <row r="82" spans="1:6" ht="25.5">
      <c r="A82" s="10" t="s">
        <v>6</v>
      </c>
      <c r="B82" s="10" t="s">
        <v>47</v>
      </c>
      <c r="C82" s="13" t="s">
        <v>45</v>
      </c>
      <c r="D82" s="10" t="s">
        <v>20</v>
      </c>
      <c r="E82" s="25">
        <v>29946.15</v>
      </c>
      <c r="F82" s="11">
        <v>44196</v>
      </c>
    </row>
    <row r="83" spans="1:6" ht="15.75">
      <c r="A83" s="10" t="s">
        <v>6</v>
      </c>
      <c r="B83" s="10" t="s">
        <v>56</v>
      </c>
      <c r="C83" s="10" t="s">
        <v>124</v>
      </c>
      <c r="D83" s="10" t="s">
        <v>57</v>
      </c>
      <c r="E83" s="24">
        <v>114636.6</v>
      </c>
      <c r="F83" s="15" t="s">
        <v>58</v>
      </c>
    </row>
    <row r="84" spans="1:6" ht="15.75">
      <c r="A84" s="10" t="s">
        <v>6</v>
      </c>
      <c r="B84" s="10" t="s">
        <v>59</v>
      </c>
      <c r="C84" s="10" t="s">
        <v>124</v>
      </c>
      <c r="D84" s="10" t="s">
        <v>60</v>
      </c>
      <c r="E84" s="25">
        <v>19948.5</v>
      </c>
      <c r="F84" s="15" t="s">
        <v>58</v>
      </c>
    </row>
    <row r="85" spans="1:7" ht="38.25">
      <c r="A85" s="10" t="s">
        <v>6</v>
      </c>
      <c r="B85" s="13" t="s">
        <v>123</v>
      </c>
      <c r="C85" s="17" t="s">
        <v>124</v>
      </c>
      <c r="D85" s="10" t="s">
        <v>125</v>
      </c>
      <c r="E85" s="25">
        <v>355.68</v>
      </c>
      <c r="F85" s="11">
        <v>44169</v>
      </c>
      <c r="G85" s="9">
        <f>SUM(E25:E85)</f>
        <v>3051134.160000001</v>
      </c>
    </row>
    <row r="86" spans="1:6" ht="15.75">
      <c r="A86" s="10" t="s">
        <v>15</v>
      </c>
      <c r="B86" s="12" t="s">
        <v>43</v>
      </c>
      <c r="C86" s="14" t="s">
        <v>9</v>
      </c>
      <c r="D86" s="14" t="s">
        <v>16</v>
      </c>
      <c r="E86" s="24">
        <v>7295.13</v>
      </c>
      <c r="F86" s="11">
        <v>44196</v>
      </c>
    </row>
    <row r="87" spans="1:7" ht="25.5">
      <c r="A87" s="10" t="s">
        <v>15</v>
      </c>
      <c r="B87" s="12" t="s">
        <v>35</v>
      </c>
      <c r="C87" s="13" t="s">
        <v>22</v>
      </c>
      <c r="D87" s="14" t="s">
        <v>36</v>
      </c>
      <c r="E87" s="24">
        <v>29128.33</v>
      </c>
      <c r="F87" s="11">
        <v>44194</v>
      </c>
      <c r="G87" s="9">
        <f>SUM(E86:E87)</f>
        <v>36423.46</v>
      </c>
    </row>
    <row r="88" spans="5:7" ht="15.75">
      <c r="E88" s="28">
        <f>SUM(E3:E87)</f>
        <v>3358775.130000001</v>
      </c>
      <c r="F88" s="28"/>
      <c r="G88" s="28">
        <f>SUM(G3:G87)</f>
        <v>3358775.130000001</v>
      </c>
    </row>
  </sheetData>
  <sheetProtection/>
  <autoFilter ref="A2:F87">
    <sortState ref="A3:F88">
      <sortCondition sortBy="value" ref="A3:A88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73">
      <selection activeCell="C97" sqref="C97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28" customWidth="1"/>
    <col min="6" max="6" width="15.28125" style="8" customWidth="1"/>
    <col min="7" max="7" width="27.28125" style="9" customWidth="1"/>
    <col min="8" max="16384" width="9.140625" style="1" customWidth="1"/>
  </cols>
  <sheetData>
    <row r="1" spans="1:6" ht="57" customHeight="1" thickBot="1">
      <c r="A1" s="29" t="s">
        <v>55</v>
      </c>
      <c r="B1" s="29"/>
      <c r="C1" s="29"/>
      <c r="D1" s="29"/>
      <c r="E1" s="29"/>
      <c r="F1" s="2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23" t="s">
        <v>4</v>
      </c>
      <c r="F2" s="4" t="s">
        <v>5</v>
      </c>
    </row>
    <row r="3" spans="1:7" ht="25.5">
      <c r="A3" s="10" t="s">
        <v>193</v>
      </c>
      <c r="B3" s="10" t="s">
        <v>121</v>
      </c>
      <c r="C3" s="10" t="s">
        <v>197</v>
      </c>
      <c r="D3" s="10" t="s">
        <v>122</v>
      </c>
      <c r="E3" s="25">
        <v>7740</v>
      </c>
      <c r="F3" s="11">
        <v>44174</v>
      </c>
      <c r="G3" s="9">
        <f>E3</f>
        <v>7740</v>
      </c>
    </row>
    <row r="4" spans="1:6" ht="15.75">
      <c r="A4" s="10" t="s">
        <v>6</v>
      </c>
      <c r="B4" s="12" t="s">
        <v>25</v>
      </c>
      <c r="C4" s="13" t="s">
        <v>13</v>
      </c>
      <c r="D4" s="14" t="s">
        <v>11</v>
      </c>
      <c r="E4" s="24">
        <v>12285</v>
      </c>
      <c r="F4" s="11">
        <v>44167</v>
      </c>
    </row>
    <row r="5" spans="1:6" ht="25.5">
      <c r="A5" s="10" t="s">
        <v>6</v>
      </c>
      <c r="B5" s="12" t="s">
        <v>26</v>
      </c>
      <c r="C5" s="13" t="s">
        <v>13</v>
      </c>
      <c r="D5" s="14" t="s">
        <v>23</v>
      </c>
      <c r="E5" s="24">
        <v>11046.55</v>
      </c>
      <c r="F5" s="11">
        <v>44167</v>
      </c>
    </row>
    <row r="6" spans="1:6" ht="15.75">
      <c r="A6" s="10" t="s">
        <v>6</v>
      </c>
      <c r="B6" s="12" t="s">
        <v>27</v>
      </c>
      <c r="C6" s="13" t="s">
        <v>13</v>
      </c>
      <c r="D6" s="14" t="s">
        <v>17</v>
      </c>
      <c r="E6" s="24">
        <v>15651.84</v>
      </c>
      <c r="F6" s="11">
        <v>44167</v>
      </c>
    </row>
    <row r="7" spans="1:6" ht="15.75">
      <c r="A7" s="10" t="s">
        <v>6</v>
      </c>
      <c r="B7" s="12" t="s">
        <v>24</v>
      </c>
      <c r="C7" s="13" t="s">
        <v>13</v>
      </c>
      <c r="D7" s="14" t="s">
        <v>16</v>
      </c>
      <c r="E7" s="24">
        <v>106014.99</v>
      </c>
      <c r="F7" s="11">
        <v>44187</v>
      </c>
    </row>
    <row r="8" spans="1:7" ht="15.75">
      <c r="A8" s="10" t="s">
        <v>6</v>
      </c>
      <c r="B8" s="12" t="s">
        <v>29</v>
      </c>
      <c r="C8" s="13" t="s">
        <v>13</v>
      </c>
      <c r="D8" s="14" t="s">
        <v>12</v>
      </c>
      <c r="E8" s="24">
        <v>10281.96</v>
      </c>
      <c r="F8" s="11">
        <v>44187</v>
      </c>
      <c r="G8" s="9">
        <f>SUM(E4:E8)</f>
        <v>155280.34</v>
      </c>
    </row>
    <row r="9" spans="1:6" ht="25.5">
      <c r="A9" s="10" t="s">
        <v>6</v>
      </c>
      <c r="B9" s="13" t="s">
        <v>126</v>
      </c>
      <c r="C9" s="13" t="s">
        <v>127</v>
      </c>
      <c r="D9" s="10" t="s">
        <v>128</v>
      </c>
      <c r="E9" s="25">
        <v>127678.59</v>
      </c>
      <c r="F9" s="11">
        <v>44185</v>
      </c>
    </row>
    <row r="10" spans="1:6" ht="25.5">
      <c r="A10" s="10" t="s">
        <v>6</v>
      </c>
      <c r="B10" s="13" t="s">
        <v>129</v>
      </c>
      <c r="C10" s="13" t="s">
        <v>127</v>
      </c>
      <c r="D10" s="10" t="s">
        <v>130</v>
      </c>
      <c r="E10" s="25">
        <v>74210.74</v>
      </c>
      <c r="F10" s="11">
        <v>44175</v>
      </c>
    </row>
    <row r="11" spans="1:7" ht="25.5">
      <c r="A11" s="10" t="s">
        <v>6</v>
      </c>
      <c r="B11" s="13" t="s">
        <v>131</v>
      </c>
      <c r="C11" s="13" t="s">
        <v>127</v>
      </c>
      <c r="D11" s="10" t="s">
        <v>132</v>
      </c>
      <c r="E11" s="25">
        <v>153395.34</v>
      </c>
      <c r="F11" s="11">
        <v>44169</v>
      </c>
      <c r="G11" s="9">
        <f>SUM(E9:E11)</f>
        <v>355284.67000000004</v>
      </c>
    </row>
    <row r="12" spans="1:6" ht="25.5">
      <c r="A12" s="10" t="s">
        <v>193</v>
      </c>
      <c r="B12" s="10" t="s">
        <v>72</v>
      </c>
      <c r="C12" s="14" t="s">
        <v>9</v>
      </c>
      <c r="D12" s="10" t="s">
        <v>73</v>
      </c>
      <c r="E12" s="25">
        <v>37580.98</v>
      </c>
      <c r="F12" s="11" t="s">
        <v>74</v>
      </c>
    </row>
    <row r="13" spans="1:6" ht="25.5">
      <c r="A13" s="10" t="s">
        <v>193</v>
      </c>
      <c r="B13" s="10" t="s">
        <v>81</v>
      </c>
      <c r="C13" s="14" t="s">
        <v>9</v>
      </c>
      <c r="D13" s="13" t="s">
        <v>82</v>
      </c>
      <c r="E13" s="25">
        <v>8892.62</v>
      </c>
      <c r="F13" s="11" t="s">
        <v>83</v>
      </c>
    </row>
    <row r="14" spans="1:6" ht="15.75">
      <c r="A14" s="10" t="s">
        <v>6</v>
      </c>
      <c r="B14" s="14" t="s">
        <v>184</v>
      </c>
      <c r="C14" s="14" t="s">
        <v>9</v>
      </c>
      <c r="D14" s="14" t="s">
        <v>169</v>
      </c>
      <c r="E14" s="27">
        <v>2462.45</v>
      </c>
      <c r="F14" s="11" t="s">
        <v>110</v>
      </c>
    </row>
    <row r="15" spans="1:6" ht="15.75">
      <c r="A15" s="10" t="s">
        <v>6</v>
      </c>
      <c r="B15" s="10" t="s">
        <v>48</v>
      </c>
      <c r="C15" s="14" t="s">
        <v>9</v>
      </c>
      <c r="D15" s="10" t="s">
        <v>49</v>
      </c>
      <c r="E15" s="25">
        <v>141406.94</v>
      </c>
      <c r="F15" s="11">
        <v>44196</v>
      </c>
    </row>
    <row r="16" spans="1:6" ht="25.5">
      <c r="A16" s="10" t="s">
        <v>6</v>
      </c>
      <c r="B16" s="10" t="s">
        <v>50</v>
      </c>
      <c r="C16" s="14" t="s">
        <v>9</v>
      </c>
      <c r="D16" s="10" t="s">
        <v>51</v>
      </c>
      <c r="E16" s="25">
        <v>11999.5</v>
      </c>
      <c r="F16" s="11">
        <v>44194</v>
      </c>
    </row>
    <row r="17" spans="1:6" ht="25.5">
      <c r="A17" s="10" t="s">
        <v>6</v>
      </c>
      <c r="B17" s="13" t="s">
        <v>133</v>
      </c>
      <c r="C17" s="14" t="s">
        <v>9</v>
      </c>
      <c r="D17" s="10" t="s">
        <v>134</v>
      </c>
      <c r="E17" s="25">
        <v>68333.85</v>
      </c>
      <c r="F17" s="11">
        <v>44187</v>
      </c>
    </row>
    <row r="18" spans="1:6" ht="15.75">
      <c r="A18" s="10" t="s">
        <v>6</v>
      </c>
      <c r="B18" s="13" t="s">
        <v>140</v>
      </c>
      <c r="C18" s="14" t="s">
        <v>9</v>
      </c>
      <c r="D18" s="10" t="s">
        <v>128</v>
      </c>
      <c r="E18" s="25">
        <v>68333.85</v>
      </c>
      <c r="F18" s="11">
        <v>44187</v>
      </c>
    </row>
    <row r="19" spans="1:6" ht="38.25">
      <c r="A19" s="10" t="s">
        <v>6</v>
      </c>
      <c r="B19" s="10" t="s">
        <v>144</v>
      </c>
      <c r="C19" s="14" t="s">
        <v>9</v>
      </c>
      <c r="D19" s="10" t="s">
        <v>145</v>
      </c>
      <c r="E19" s="25">
        <v>1524.51</v>
      </c>
      <c r="F19" s="15" t="s">
        <v>146</v>
      </c>
    </row>
    <row r="20" spans="1:7" ht="15.75">
      <c r="A20" s="10" t="s">
        <v>15</v>
      </c>
      <c r="B20" s="12" t="s">
        <v>43</v>
      </c>
      <c r="C20" s="14" t="s">
        <v>9</v>
      </c>
      <c r="D20" s="14" t="s">
        <v>16</v>
      </c>
      <c r="E20" s="24">
        <v>7295.13</v>
      </c>
      <c r="F20" s="11">
        <v>44196</v>
      </c>
      <c r="G20" s="9">
        <f>SUM(E12:E20)</f>
        <v>347829.82999999996</v>
      </c>
    </row>
    <row r="21" spans="1:6" ht="15.75">
      <c r="A21" s="10" t="s">
        <v>6</v>
      </c>
      <c r="B21" s="12" t="s">
        <v>28</v>
      </c>
      <c r="C21" s="13" t="s">
        <v>10</v>
      </c>
      <c r="D21" s="14" t="s">
        <v>18</v>
      </c>
      <c r="E21" s="24">
        <v>40749.46</v>
      </c>
      <c r="F21" s="11">
        <v>44173</v>
      </c>
    </row>
    <row r="22" spans="1:7" ht="15.75">
      <c r="A22" s="10" t="s">
        <v>6</v>
      </c>
      <c r="B22" s="12" t="s">
        <v>28</v>
      </c>
      <c r="C22" s="13" t="s">
        <v>10</v>
      </c>
      <c r="D22" s="14" t="s">
        <v>17</v>
      </c>
      <c r="E22" s="24">
        <v>6025.5</v>
      </c>
      <c r="F22" s="11">
        <v>44173</v>
      </c>
      <c r="G22" s="9">
        <f>SUM(E21:E22)</f>
        <v>46774.96</v>
      </c>
    </row>
    <row r="23" spans="1:7" ht="49.5" customHeight="1">
      <c r="A23" s="10" t="s">
        <v>6</v>
      </c>
      <c r="B23" s="10" t="s">
        <v>190</v>
      </c>
      <c r="C23" s="10" t="s">
        <v>195</v>
      </c>
      <c r="D23" s="10" t="s">
        <v>191</v>
      </c>
      <c r="E23" s="25">
        <v>33906</v>
      </c>
      <c r="F23" s="15">
        <v>44175</v>
      </c>
      <c r="G23" s="9">
        <f>E23</f>
        <v>33906</v>
      </c>
    </row>
    <row r="24" spans="1:7" ht="45.75" customHeight="1">
      <c r="A24" s="10" t="s">
        <v>193</v>
      </c>
      <c r="B24" s="10" t="s">
        <v>113</v>
      </c>
      <c r="C24" s="13" t="s">
        <v>194</v>
      </c>
      <c r="D24" s="13" t="s">
        <v>114</v>
      </c>
      <c r="E24" s="25">
        <v>7008.3</v>
      </c>
      <c r="F24" s="11" t="s">
        <v>115</v>
      </c>
      <c r="G24" s="9">
        <f>E24</f>
        <v>7008.3</v>
      </c>
    </row>
    <row r="25" spans="1:6" ht="17.25" customHeight="1">
      <c r="A25" s="10" t="s">
        <v>6</v>
      </c>
      <c r="B25" s="13" t="s">
        <v>135</v>
      </c>
      <c r="C25" s="13" t="s">
        <v>196</v>
      </c>
      <c r="D25" s="10" t="s">
        <v>136</v>
      </c>
      <c r="E25" s="25">
        <v>18219.59</v>
      </c>
      <c r="F25" s="11">
        <v>44187</v>
      </c>
    </row>
    <row r="26" spans="1:6" ht="25.5">
      <c r="A26" s="10" t="s">
        <v>6</v>
      </c>
      <c r="B26" s="13" t="s">
        <v>139</v>
      </c>
      <c r="C26" s="13" t="s">
        <v>196</v>
      </c>
      <c r="D26" s="10" t="s">
        <v>136</v>
      </c>
      <c r="E26" s="25">
        <v>18219.59</v>
      </c>
      <c r="F26" s="11">
        <v>44187</v>
      </c>
    </row>
    <row r="27" spans="1:6" ht="31.5" customHeight="1">
      <c r="A27" s="10" t="s">
        <v>6</v>
      </c>
      <c r="B27" s="14" t="s">
        <v>171</v>
      </c>
      <c r="C27" s="13" t="s">
        <v>196</v>
      </c>
      <c r="D27" s="14" t="s">
        <v>172</v>
      </c>
      <c r="E27" s="27">
        <v>67467.23</v>
      </c>
      <c r="F27" s="11" t="s">
        <v>173</v>
      </c>
    </row>
    <row r="28" spans="1:6" ht="25.5">
      <c r="A28" s="10" t="s">
        <v>6</v>
      </c>
      <c r="B28" s="14" t="s">
        <v>174</v>
      </c>
      <c r="C28" s="13" t="s">
        <v>196</v>
      </c>
      <c r="D28" s="14" t="s">
        <v>175</v>
      </c>
      <c r="E28" s="27">
        <v>58500</v>
      </c>
      <c r="F28" s="11" t="s">
        <v>173</v>
      </c>
    </row>
    <row r="29" spans="1:6" ht="25.5">
      <c r="A29" s="10" t="s">
        <v>6</v>
      </c>
      <c r="B29" s="14" t="s">
        <v>176</v>
      </c>
      <c r="C29" s="13" t="s">
        <v>196</v>
      </c>
      <c r="D29" s="14" t="s">
        <v>177</v>
      </c>
      <c r="E29" s="27">
        <v>81806.4</v>
      </c>
      <c r="F29" s="11" t="s">
        <v>173</v>
      </c>
    </row>
    <row r="30" spans="1:6" ht="25.5">
      <c r="A30" s="10" t="s">
        <v>6</v>
      </c>
      <c r="B30" s="14" t="s">
        <v>178</v>
      </c>
      <c r="C30" s="13" t="s">
        <v>196</v>
      </c>
      <c r="D30" s="14" t="s">
        <v>179</v>
      </c>
      <c r="E30" s="27">
        <v>25713.09</v>
      </c>
      <c r="F30" s="11" t="s">
        <v>173</v>
      </c>
    </row>
    <row r="31" spans="1:6" ht="25.5">
      <c r="A31" s="10" t="s">
        <v>6</v>
      </c>
      <c r="B31" s="12" t="s">
        <v>61</v>
      </c>
      <c r="C31" s="12" t="s">
        <v>196</v>
      </c>
      <c r="D31" s="10" t="s">
        <v>62</v>
      </c>
      <c r="E31" s="25">
        <v>172236.87</v>
      </c>
      <c r="F31" s="15" t="s">
        <v>63</v>
      </c>
    </row>
    <row r="32" spans="1:6" ht="25.5">
      <c r="A32" s="10" t="s">
        <v>6</v>
      </c>
      <c r="B32" s="10" t="s">
        <v>64</v>
      </c>
      <c r="C32" s="12" t="s">
        <v>196</v>
      </c>
      <c r="D32" s="10" t="s">
        <v>65</v>
      </c>
      <c r="E32" s="25">
        <v>47073.82</v>
      </c>
      <c r="F32" s="15" t="s">
        <v>63</v>
      </c>
    </row>
    <row r="33" spans="1:6" ht="25.5">
      <c r="A33" s="10" t="s">
        <v>6</v>
      </c>
      <c r="B33" s="10" t="s">
        <v>66</v>
      </c>
      <c r="C33" s="12" t="s">
        <v>196</v>
      </c>
      <c r="D33" s="10" t="s">
        <v>67</v>
      </c>
      <c r="E33" s="25">
        <v>21019.05</v>
      </c>
      <c r="F33" s="10" t="s">
        <v>63</v>
      </c>
    </row>
    <row r="34" spans="1:6" ht="38.25">
      <c r="A34" s="10" t="s">
        <v>6</v>
      </c>
      <c r="B34" s="10" t="s">
        <v>68</v>
      </c>
      <c r="C34" s="12" t="s">
        <v>196</v>
      </c>
      <c r="D34" s="10" t="s">
        <v>69</v>
      </c>
      <c r="E34" s="25">
        <v>44572.32</v>
      </c>
      <c r="F34" s="10" t="s">
        <v>63</v>
      </c>
    </row>
    <row r="35" spans="1:7" ht="38.25">
      <c r="A35" s="10" t="s">
        <v>6</v>
      </c>
      <c r="B35" s="10" t="s">
        <v>70</v>
      </c>
      <c r="C35" s="12" t="s">
        <v>196</v>
      </c>
      <c r="D35" s="10" t="s">
        <v>71</v>
      </c>
      <c r="E35" s="25">
        <v>52965.9</v>
      </c>
      <c r="F35" s="10" t="s">
        <v>63</v>
      </c>
      <c r="G35" s="9">
        <f>SUM(E25:E35)</f>
        <v>607793.86</v>
      </c>
    </row>
    <row r="36" spans="1:6" ht="15.75">
      <c r="A36" s="10" t="s">
        <v>6</v>
      </c>
      <c r="B36" s="12" t="s">
        <v>30</v>
      </c>
      <c r="C36" s="13" t="s">
        <v>7</v>
      </c>
      <c r="D36" s="14" t="s">
        <v>14</v>
      </c>
      <c r="E36" s="24">
        <v>39733.2</v>
      </c>
      <c r="F36" s="11">
        <v>44193</v>
      </c>
    </row>
    <row r="37" spans="1:6" ht="15.75">
      <c r="A37" s="10" t="s">
        <v>6</v>
      </c>
      <c r="B37" s="12" t="s">
        <v>31</v>
      </c>
      <c r="C37" s="13" t="s">
        <v>7</v>
      </c>
      <c r="D37" s="14" t="s">
        <v>32</v>
      </c>
      <c r="E37" s="24">
        <v>124914.39</v>
      </c>
      <c r="F37" s="11">
        <v>44193</v>
      </c>
    </row>
    <row r="38" spans="1:6" ht="15.75">
      <c r="A38" s="10" t="s">
        <v>6</v>
      </c>
      <c r="B38" s="12" t="s">
        <v>33</v>
      </c>
      <c r="C38" s="13" t="s">
        <v>7</v>
      </c>
      <c r="D38" s="14" t="s">
        <v>34</v>
      </c>
      <c r="E38" s="24">
        <v>61267.05</v>
      </c>
      <c r="F38" s="11">
        <v>44194</v>
      </c>
    </row>
    <row r="39" spans="1:6" ht="15.75">
      <c r="A39" s="10" t="s">
        <v>6</v>
      </c>
      <c r="B39" s="12" t="s">
        <v>37</v>
      </c>
      <c r="C39" s="13" t="s">
        <v>7</v>
      </c>
      <c r="D39" s="14" t="s">
        <v>23</v>
      </c>
      <c r="E39" s="24">
        <v>1755</v>
      </c>
      <c r="F39" s="11">
        <v>44195</v>
      </c>
    </row>
    <row r="40" spans="1:6" ht="15.75">
      <c r="A40" s="10" t="s">
        <v>6</v>
      </c>
      <c r="B40" s="12" t="s">
        <v>38</v>
      </c>
      <c r="C40" s="13" t="s">
        <v>7</v>
      </c>
      <c r="D40" s="14" t="s">
        <v>12</v>
      </c>
      <c r="E40" s="24">
        <v>2106</v>
      </c>
      <c r="F40" s="11">
        <v>44194</v>
      </c>
    </row>
    <row r="41" spans="1:6" ht="15.75">
      <c r="A41" s="10" t="s">
        <v>6</v>
      </c>
      <c r="B41" s="12" t="s">
        <v>39</v>
      </c>
      <c r="C41" s="13" t="s">
        <v>7</v>
      </c>
      <c r="D41" s="14" t="s">
        <v>12</v>
      </c>
      <c r="E41" s="24">
        <v>1696.5</v>
      </c>
      <c r="F41" s="11">
        <v>44194</v>
      </c>
    </row>
    <row r="42" spans="1:6" ht="15.75">
      <c r="A42" s="10" t="s">
        <v>6</v>
      </c>
      <c r="B42" s="12" t="s">
        <v>40</v>
      </c>
      <c r="C42" s="13" t="s">
        <v>7</v>
      </c>
      <c r="D42" s="14" t="s">
        <v>21</v>
      </c>
      <c r="E42" s="24">
        <v>88060.5</v>
      </c>
      <c r="F42" s="11">
        <v>44196</v>
      </c>
    </row>
    <row r="43" spans="1:6" ht="15.75">
      <c r="A43" s="10" t="s">
        <v>6</v>
      </c>
      <c r="B43" s="12" t="s">
        <v>40</v>
      </c>
      <c r="C43" s="13" t="s">
        <v>7</v>
      </c>
      <c r="D43" s="14" t="s">
        <v>19</v>
      </c>
      <c r="E43" s="24">
        <v>220033.01</v>
      </c>
      <c r="F43" s="11">
        <v>44196</v>
      </c>
    </row>
    <row r="44" spans="1:6" ht="15.75">
      <c r="A44" s="10" t="s">
        <v>6</v>
      </c>
      <c r="B44" s="12" t="s">
        <v>40</v>
      </c>
      <c r="C44" s="13" t="s">
        <v>7</v>
      </c>
      <c r="D44" s="14" t="s">
        <v>41</v>
      </c>
      <c r="E44" s="24">
        <v>176839.65</v>
      </c>
      <c r="F44" s="11">
        <v>44196</v>
      </c>
    </row>
    <row r="45" spans="1:6" ht="15.75">
      <c r="A45" s="10" t="s">
        <v>6</v>
      </c>
      <c r="B45" s="12" t="s">
        <v>40</v>
      </c>
      <c r="C45" s="13" t="s">
        <v>7</v>
      </c>
      <c r="D45" s="14" t="s">
        <v>42</v>
      </c>
      <c r="E45" s="24">
        <v>4120</v>
      </c>
      <c r="F45" s="11">
        <v>44196</v>
      </c>
    </row>
    <row r="46" spans="1:6" ht="15.75">
      <c r="A46" s="10" t="s">
        <v>6</v>
      </c>
      <c r="B46" s="12" t="s">
        <v>40</v>
      </c>
      <c r="C46" s="13" t="s">
        <v>7</v>
      </c>
      <c r="D46" s="14" t="s">
        <v>8</v>
      </c>
      <c r="E46" s="24">
        <v>9126</v>
      </c>
      <c r="F46" s="11">
        <v>44196</v>
      </c>
    </row>
    <row r="47" spans="1:6" ht="15.75">
      <c r="A47" s="10" t="s">
        <v>6</v>
      </c>
      <c r="B47" s="10" t="s">
        <v>185</v>
      </c>
      <c r="C47" s="10" t="s">
        <v>7</v>
      </c>
      <c r="D47" s="10" t="s">
        <v>186</v>
      </c>
      <c r="E47" s="25">
        <v>2565</v>
      </c>
      <c r="F47" s="15">
        <v>44168</v>
      </c>
    </row>
    <row r="48" spans="1:6" ht="15.75">
      <c r="A48" s="10" t="s">
        <v>6</v>
      </c>
      <c r="B48" s="10" t="s">
        <v>185</v>
      </c>
      <c r="C48" s="10" t="s">
        <v>7</v>
      </c>
      <c r="D48" s="10" t="s">
        <v>187</v>
      </c>
      <c r="E48" s="25">
        <v>16769.46</v>
      </c>
      <c r="F48" s="15">
        <v>44168</v>
      </c>
    </row>
    <row r="49" spans="1:6" ht="38.25">
      <c r="A49" s="10" t="s">
        <v>6</v>
      </c>
      <c r="B49" s="13" t="s">
        <v>137</v>
      </c>
      <c r="C49" s="13" t="s">
        <v>7</v>
      </c>
      <c r="D49" s="10" t="s">
        <v>138</v>
      </c>
      <c r="E49" s="25">
        <v>46197.45</v>
      </c>
      <c r="F49" s="11">
        <v>44185</v>
      </c>
    </row>
    <row r="50" spans="1:6" ht="25.5">
      <c r="A50" s="10" t="s">
        <v>6</v>
      </c>
      <c r="B50" s="10" t="s">
        <v>147</v>
      </c>
      <c r="C50" s="13" t="s">
        <v>7</v>
      </c>
      <c r="D50" s="10" t="s">
        <v>148</v>
      </c>
      <c r="E50" s="25">
        <v>18677.88</v>
      </c>
      <c r="F50" s="15" t="s">
        <v>149</v>
      </c>
    </row>
    <row r="51" spans="1:6" ht="25.5">
      <c r="A51" s="10" t="s">
        <v>6</v>
      </c>
      <c r="B51" s="10" t="s">
        <v>150</v>
      </c>
      <c r="C51" s="13" t="s">
        <v>7</v>
      </c>
      <c r="D51" s="10" t="s">
        <v>151</v>
      </c>
      <c r="E51" s="25">
        <v>13525.2</v>
      </c>
      <c r="F51" s="15" t="s">
        <v>149</v>
      </c>
    </row>
    <row r="52" spans="1:6" ht="38.25">
      <c r="A52" s="10" t="s">
        <v>6</v>
      </c>
      <c r="B52" s="10" t="s">
        <v>152</v>
      </c>
      <c r="C52" s="13" t="s">
        <v>7</v>
      </c>
      <c r="D52" s="10" t="s">
        <v>153</v>
      </c>
      <c r="E52" s="25">
        <v>50981.58</v>
      </c>
      <c r="F52" s="15" t="s">
        <v>149</v>
      </c>
    </row>
    <row r="53" spans="1:7" ht="15.75">
      <c r="A53" s="10" t="s">
        <v>6</v>
      </c>
      <c r="B53" s="14" t="s">
        <v>168</v>
      </c>
      <c r="C53" s="14" t="s">
        <v>7</v>
      </c>
      <c r="D53" s="14" t="s">
        <v>169</v>
      </c>
      <c r="E53" s="27">
        <v>17924.08</v>
      </c>
      <c r="F53" s="11" t="s">
        <v>170</v>
      </c>
      <c r="G53" s="9">
        <f>SUM(E36:E53)</f>
        <v>896291.9499999998</v>
      </c>
    </row>
    <row r="54" spans="1:6" ht="25.5">
      <c r="A54" s="10" t="s">
        <v>193</v>
      </c>
      <c r="B54" s="10" t="s">
        <v>87</v>
      </c>
      <c r="C54" s="10" t="s">
        <v>161</v>
      </c>
      <c r="D54" s="13" t="s">
        <v>88</v>
      </c>
      <c r="E54" s="27">
        <v>15000</v>
      </c>
      <c r="F54" s="18" t="s">
        <v>89</v>
      </c>
    </row>
    <row r="55" spans="1:6" ht="38.25">
      <c r="A55" s="10" t="s">
        <v>6</v>
      </c>
      <c r="B55" s="10" t="s">
        <v>160</v>
      </c>
      <c r="C55" s="10" t="s">
        <v>161</v>
      </c>
      <c r="D55" s="10" t="s">
        <v>162</v>
      </c>
      <c r="E55" s="25">
        <v>27758.25</v>
      </c>
      <c r="F55" s="10" t="s">
        <v>163</v>
      </c>
    </row>
    <row r="56" spans="1:6" ht="25.5">
      <c r="A56" s="10" t="s">
        <v>6</v>
      </c>
      <c r="B56" s="14" t="s">
        <v>164</v>
      </c>
      <c r="C56" s="14" t="s">
        <v>161</v>
      </c>
      <c r="D56" s="10" t="s">
        <v>165</v>
      </c>
      <c r="E56" s="25">
        <v>27317.66</v>
      </c>
      <c r="F56" s="10" t="s">
        <v>163</v>
      </c>
    </row>
    <row r="57" spans="1:7" ht="25.5">
      <c r="A57" s="10" t="s">
        <v>6</v>
      </c>
      <c r="B57" s="10" t="s">
        <v>166</v>
      </c>
      <c r="C57" s="14" t="s">
        <v>161</v>
      </c>
      <c r="D57" s="10" t="s">
        <v>167</v>
      </c>
      <c r="E57" s="25">
        <v>70979.64</v>
      </c>
      <c r="F57" s="10" t="s">
        <v>86</v>
      </c>
      <c r="G57" s="9">
        <f>SUM(E54:E57)</f>
        <v>141055.55</v>
      </c>
    </row>
    <row r="58" spans="1:6" ht="15.75">
      <c r="A58" s="10" t="s">
        <v>193</v>
      </c>
      <c r="B58" s="16" t="s">
        <v>75</v>
      </c>
      <c r="C58" s="10" t="s">
        <v>155</v>
      </c>
      <c r="D58" s="10" t="s">
        <v>76</v>
      </c>
      <c r="E58" s="25">
        <v>7594.47</v>
      </c>
      <c r="F58" s="11" t="s">
        <v>77</v>
      </c>
    </row>
    <row r="59" spans="1:6" ht="15.75">
      <c r="A59" s="10" t="s">
        <v>193</v>
      </c>
      <c r="B59" s="10" t="s">
        <v>78</v>
      </c>
      <c r="C59" s="10" t="s">
        <v>155</v>
      </c>
      <c r="D59" s="10" t="s">
        <v>79</v>
      </c>
      <c r="E59" s="25">
        <v>22493.25</v>
      </c>
      <c r="F59" s="11" t="s">
        <v>80</v>
      </c>
    </row>
    <row r="60" spans="1:6" ht="15.75">
      <c r="A60" s="10" t="s">
        <v>193</v>
      </c>
      <c r="B60" s="16" t="s">
        <v>84</v>
      </c>
      <c r="C60" s="10" t="s">
        <v>155</v>
      </c>
      <c r="D60" s="13" t="s">
        <v>85</v>
      </c>
      <c r="E60" s="26">
        <v>11700</v>
      </c>
      <c r="F60" s="11" t="s">
        <v>86</v>
      </c>
    </row>
    <row r="61" spans="1:6" ht="15.75">
      <c r="A61" s="10" t="s">
        <v>193</v>
      </c>
      <c r="B61" s="10" t="s">
        <v>90</v>
      </c>
      <c r="C61" s="10" t="s">
        <v>155</v>
      </c>
      <c r="D61" s="14" t="s">
        <v>91</v>
      </c>
      <c r="E61" s="27">
        <v>3978</v>
      </c>
      <c r="F61" s="19" t="s">
        <v>92</v>
      </c>
    </row>
    <row r="62" spans="1:6" ht="15.75">
      <c r="A62" s="10" t="s">
        <v>193</v>
      </c>
      <c r="B62" s="16" t="s">
        <v>108</v>
      </c>
      <c r="C62" s="10" t="s">
        <v>155</v>
      </c>
      <c r="D62" s="13" t="s">
        <v>109</v>
      </c>
      <c r="E62" s="25">
        <v>46605.2</v>
      </c>
      <c r="F62" s="13" t="s">
        <v>110</v>
      </c>
    </row>
    <row r="63" spans="1:6" ht="15.75">
      <c r="A63" s="10" t="s">
        <v>6</v>
      </c>
      <c r="B63" s="10" t="s">
        <v>154</v>
      </c>
      <c r="C63" s="10" t="s">
        <v>155</v>
      </c>
      <c r="D63" s="10" t="s">
        <v>156</v>
      </c>
      <c r="E63" s="25">
        <v>152316.45</v>
      </c>
      <c r="F63" s="15" t="s">
        <v>157</v>
      </c>
    </row>
    <row r="64" spans="1:6" ht="15.75">
      <c r="A64" s="10" t="s">
        <v>6</v>
      </c>
      <c r="B64" s="14" t="s">
        <v>180</v>
      </c>
      <c r="C64" s="14" t="s">
        <v>155</v>
      </c>
      <c r="D64" s="14" t="s">
        <v>169</v>
      </c>
      <c r="E64" s="27">
        <v>20124</v>
      </c>
      <c r="F64" s="11" t="s">
        <v>80</v>
      </c>
    </row>
    <row r="65" spans="1:6" ht="15.75">
      <c r="A65" s="10" t="s">
        <v>6</v>
      </c>
      <c r="B65" s="10" t="s">
        <v>188</v>
      </c>
      <c r="C65" s="10" t="s">
        <v>155</v>
      </c>
      <c r="D65" s="10" t="s">
        <v>189</v>
      </c>
      <c r="E65" s="25">
        <v>67977</v>
      </c>
      <c r="F65" s="15">
        <v>44173</v>
      </c>
    </row>
    <row r="66" spans="1:7" ht="15.75">
      <c r="A66" s="10" t="s">
        <v>193</v>
      </c>
      <c r="B66" s="10" t="s">
        <v>118</v>
      </c>
      <c r="C66" s="10" t="s">
        <v>119</v>
      </c>
      <c r="D66" s="10" t="s">
        <v>120</v>
      </c>
      <c r="E66" s="25">
        <v>13994.37</v>
      </c>
      <c r="F66" s="11">
        <v>44179</v>
      </c>
      <c r="G66" s="9">
        <f>SUM(E58:E66)</f>
        <v>346782.74</v>
      </c>
    </row>
    <row r="67" spans="1:6" ht="15.75">
      <c r="A67" s="10" t="s">
        <v>193</v>
      </c>
      <c r="B67" s="10" t="s">
        <v>93</v>
      </c>
      <c r="C67" s="13" t="s">
        <v>142</v>
      </c>
      <c r="D67" s="14" t="s">
        <v>94</v>
      </c>
      <c r="E67" s="27">
        <v>32699.74</v>
      </c>
      <c r="F67" s="19" t="s">
        <v>95</v>
      </c>
    </row>
    <row r="68" spans="1:6" ht="25.5">
      <c r="A68" s="10" t="s">
        <v>6</v>
      </c>
      <c r="B68" s="13" t="s">
        <v>141</v>
      </c>
      <c r="C68" s="13" t="s">
        <v>142</v>
      </c>
      <c r="D68" s="10" t="s">
        <v>143</v>
      </c>
      <c r="E68" s="25">
        <v>3843.45</v>
      </c>
      <c r="F68" s="11">
        <v>44173</v>
      </c>
    </row>
    <row r="69" spans="1:7" ht="76.5">
      <c r="A69" s="10" t="s">
        <v>6</v>
      </c>
      <c r="B69" s="14" t="s">
        <v>158</v>
      </c>
      <c r="C69" s="14" t="s">
        <v>142</v>
      </c>
      <c r="D69" s="10" t="s">
        <v>159</v>
      </c>
      <c r="E69" s="25">
        <v>60000</v>
      </c>
      <c r="F69" s="11" t="s">
        <v>63</v>
      </c>
      <c r="G69" s="9">
        <f>SUM(E67:E69)</f>
        <v>96543.19</v>
      </c>
    </row>
    <row r="70" spans="1:6" ht="25.5">
      <c r="A70" s="10" t="s">
        <v>193</v>
      </c>
      <c r="B70" s="10" t="s">
        <v>111</v>
      </c>
      <c r="C70" s="10" t="s">
        <v>198</v>
      </c>
      <c r="D70" s="10" t="s">
        <v>112</v>
      </c>
      <c r="E70" s="25">
        <v>4738.5</v>
      </c>
      <c r="F70" s="15" t="s">
        <v>86</v>
      </c>
    </row>
    <row r="71" spans="1:7" ht="25.5">
      <c r="A71" s="10" t="s">
        <v>193</v>
      </c>
      <c r="B71" s="10" t="s">
        <v>116</v>
      </c>
      <c r="C71" s="10" t="s">
        <v>199</v>
      </c>
      <c r="D71" s="10" t="s">
        <v>117</v>
      </c>
      <c r="E71" s="25">
        <v>1187.55</v>
      </c>
      <c r="F71" s="11">
        <v>44188</v>
      </c>
      <c r="G71" s="9">
        <f>SUM(E70:E71)</f>
        <v>5926.05</v>
      </c>
    </row>
    <row r="72" spans="1:7" ht="25.5">
      <c r="A72" s="10" t="s">
        <v>15</v>
      </c>
      <c r="B72" s="12" t="s">
        <v>35</v>
      </c>
      <c r="C72" s="13" t="s">
        <v>22</v>
      </c>
      <c r="D72" s="14" t="s">
        <v>36</v>
      </c>
      <c r="E72" s="24">
        <v>29128.33</v>
      </c>
      <c r="F72" s="11">
        <v>44194</v>
      </c>
      <c r="G72" s="9">
        <f>E72</f>
        <v>29128.33</v>
      </c>
    </row>
    <row r="73" spans="1:7" ht="15.75">
      <c r="A73" s="10" t="s">
        <v>6</v>
      </c>
      <c r="B73" s="14" t="s">
        <v>181</v>
      </c>
      <c r="C73" s="14" t="s">
        <v>182</v>
      </c>
      <c r="D73" s="14" t="s">
        <v>183</v>
      </c>
      <c r="E73" s="27">
        <v>666.9</v>
      </c>
      <c r="F73" s="11" t="s">
        <v>173</v>
      </c>
      <c r="G73" s="9">
        <f>E73</f>
        <v>666.9</v>
      </c>
    </row>
    <row r="74" spans="1:6" ht="15.75">
      <c r="A74" s="10" t="s">
        <v>6</v>
      </c>
      <c r="B74" s="12" t="s">
        <v>52</v>
      </c>
      <c r="C74" s="13" t="s">
        <v>53</v>
      </c>
      <c r="D74" s="14" t="s">
        <v>54</v>
      </c>
      <c r="E74" s="24">
        <v>40950</v>
      </c>
      <c r="F74" s="11">
        <v>44196</v>
      </c>
    </row>
    <row r="75" spans="1:7" ht="25.5">
      <c r="A75" s="10" t="s">
        <v>6</v>
      </c>
      <c r="B75" s="10" t="s">
        <v>44</v>
      </c>
      <c r="C75" s="13" t="s">
        <v>45</v>
      </c>
      <c r="D75" s="10" t="s">
        <v>46</v>
      </c>
      <c r="E75" s="25">
        <v>24921</v>
      </c>
      <c r="F75" s="11">
        <v>44196</v>
      </c>
      <c r="G75" s="9">
        <f>SUM(E74:E75)</f>
        <v>65871</v>
      </c>
    </row>
    <row r="76" spans="1:6" ht="25.5">
      <c r="A76" s="10" t="s">
        <v>6</v>
      </c>
      <c r="B76" s="10" t="s">
        <v>47</v>
      </c>
      <c r="C76" s="13" t="s">
        <v>45</v>
      </c>
      <c r="D76" s="10" t="s">
        <v>20</v>
      </c>
      <c r="E76" s="25">
        <v>29946.15</v>
      </c>
      <c r="F76" s="11">
        <v>44196</v>
      </c>
    </row>
    <row r="77" spans="1:6" ht="25.5">
      <c r="A77" s="10" t="s">
        <v>193</v>
      </c>
      <c r="B77" s="10" t="s">
        <v>96</v>
      </c>
      <c r="C77" s="17" t="s">
        <v>124</v>
      </c>
      <c r="D77" s="14" t="s">
        <v>97</v>
      </c>
      <c r="E77" s="27">
        <v>19062.81</v>
      </c>
      <c r="F77" s="19" t="s">
        <v>86</v>
      </c>
    </row>
    <row r="78" spans="1:6" ht="25.5">
      <c r="A78" s="10" t="s">
        <v>193</v>
      </c>
      <c r="B78" s="16" t="s">
        <v>98</v>
      </c>
      <c r="C78" s="17" t="s">
        <v>124</v>
      </c>
      <c r="D78" s="20" t="s">
        <v>97</v>
      </c>
      <c r="E78" s="25">
        <v>5077.8</v>
      </c>
      <c r="F78" s="19" t="s">
        <v>86</v>
      </c>
    </row>
    <row r="79" spans="1:6" ht="25.5">
      <c r="A79" s="10" t="s">
        <v>193</v>
      </c>
      <c r="B79" s="10" t="s">
        <v>99</v>
      </c>
      <c r="C79" s="17" t="s">
        <v>124</v>
      </c>
      <c r="D79" s="10" t="s">
        <v>100</v>
      </c>
      <c r="E79" s="27">
        <v>1674.73</v>
      </c>
      <c r="F79" s="21" t="s">
        <v>86</v>
      </c>
    </row>
    <row r="80" spans="1:6" ht="25.5">
      <c r="A80" s="10" t="s">
        <v>193</v>
      </c>
      <c r="B80" s="10" t="s">
        <v>101</v>
      </c>
      <c r="C80" s="17" t="s">
        <v>124</v>
      </c>
      <c r="D80" s="10" t="s">
        <v>102</v>
      </c>
      <c r="E80" s="27">
        <v>3445.65</v>
      </c>
      <c r="F80" s="21" t="s">
        <v>86</v>
      </c>
    </row>
    <row r="81" spans="1:6" ht="25.5">
      <c r="A81" s="10" t="s">
        <v>193</v>
      </c>
      <c r="B81" s="10" t="s">
        <v>192</v>
      </c>
      <c r="C81" s="17" t="s">
        <v>124</v>
      </c>
      <c r="D81" s="17" t="s">
        <v>103</v>
      </c>
      <c r="E81" s="26">
        <v>3243.78</v>
      </c>
      <c r="F81" s="22" t="s">
        <v>86</v>
      </c>
    </row>
    <row r="82" spans="1:6" ht="25.5">
      <c r="A82" s="10" t="s">
        <v>193</v>
      </c>
      <c r="B82" s="10" t="s">
        <v>104</v>
      </c>
      <c r="C82" s="17" t="s">
        <v>124</v>
      </c>
      <c r="D82" s="17" t="s">
        <v>105</v>
      </c>
      <c r="E82" s="26">
        <v>3588.38</v>
      </c>
      <c r="F82" s="22" t="s">
        <v>86</v>
      </c>
    </row>
    <row r="83" spans="1:6" ht="25.5">
      <c r="A83" s="10" t="s">
        <v>193</v>
      </c>
      <c r="B83" s="16" t="s">
        <v>106</v>
      </c>
      <c r="C83" s="17" t="s">
        <v>124</v>
      </c>
      <c r="D83" s="13" t="s">
        <v>105</v>
      </c>
      <c r="E83" s="26">
        <v>5721.38</v>
      </c>
      <c r="F83" s="18" t="s">
        <v>86</v>
      </c>
    </row>
    <row r="84" spans="1:6" ht="25.5">
      <c r="A84" s="10" t="s">
        <v>193</v>
      </c>
      <c r="B84" s="10" t="s">
        <v>107</v>
      </c>
      <c r="C84" s="17" t="s">
        <v>124</v>
      </c>
      <c r="D84" s="13" t="s">
        <v>76</v>
      </c>
      <c r="E84" s="25">
        <v>8190</v>
      </c>
      <c r="F84" s="13" t="s">
        <v>86</v>
      </c>
    </row>
    <row r="85" spans="1:6" ht="15.75">
      <c r="A85" s="10" t="s">
        <v>6</v>
      </c>
      <c r="B85" s="10" t="s">
        <v>56</v>
      </c>
      <c r="C85" s="10" t="s">
        <v>124</v>
      </c>
      <c r="D85" s="10" t="s">
        <v>57</v>
      </c>
      <c r="E85" s="24">
        <v>114636.6</v>
      </c>
      <c r="F85" s="15" t="s">
        <v>58</v>
      </c>
    </row>
    <row r="86" spans="1:6" ht="15.75">
      <c r="A86" s="10" t="s">
        <v>6</v>
      </c>
      <c r="B86" s="10" t="s">
        <v>59</v>
      </c>
      <c r="C86" s="10" t="s">
        <v>124</v>
      </c>
      <c r="D86" s="10" t="s">
        <v>60</v>
      </c>
      <c r="E86" s="25">
        <v>19948.5</v>
      </c>
      <c r="F86" s="15" t="s">
        <v>58</v>
      </c>
    </row>
    <row r="87" spans="1:7" ht="38.25">
      <c r="A87" s="10" t="s">
        <v>6</v>
      </c>
      <c r="B87" s="13" t="s">
        <v>123</v>
      </c>
      <c r="C87" s="17" t="s">
        <v>124</v>
      </c>
      <c r="D87" s="10" t="s">
        <v>125</v>
      </c>
      <c r="E87" s="25">
        <v>355.68</v>
      </c>
      <c r="F87" s="11">
        <v>44169</v>
      </c>
      <c r="G87" s="9">
        <f>SUM(E76:E87)</f>
        <v>214891.46000000002</v>
      </c>
    </row>
    <row r="88" spans="5:7" ht="15.75">
      <c r="E88" s="28">
        <f>SUM(E3:E87)</f>
        <v>3358775.1300000013</v>
      </c>
      <c r="F88" s="28"/>
      <c r="G88" s="28">
        <f>SUM(G3:G87)</f>
        <v>3358775.129999999</v>
      </c>
    </row>
  </sheetData>
  <sheetProtection/>
  <autoFilter ref="A2:G88">
    <sortState ref="A3:G88">
      <sortCondition sortBy="value" ref="C3:C88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2021-02-10T10:12:38Z</dcterms:modified>
  <cp:category/>
  <cp:version/>
  <cp:contentType/>
  <cp:contentStatus/>
</cp:coreProperties>
</file>