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730" windowHeight="9525" activeTab="1"/>
  </bookViews>
  <sheets>
    <sheet name="postupci" sheetId="1" r:id="rId1"/>
    <sheet name="odjeli" sheetId="2" r:id="rId2"/>
  </sheets>
  <definedNames>
    <definedName name="_xlnm._FilterDatabase" localSheetId="1" hidden="1">'odjeli'!$A$2:$F$30</definedName>
    <definedName name="_xlnm._FilterDatabase" localSheetId="0" hidden="1">'postupci'!$A$2:$F$30</definedName>
  </definedNames>
  <calcPr fullCalcOnLoad="1"/>
</workbook>
</file>

<file path=xl/sharedStrings.xml><?xml version="1.0" encoding="utf-8"?>
<sst xmlns="http://schemas.openxmlformats.org/spreadsheetml/2006/main" count="262" uniqueCount="77">
  <si>
    <t>Postupak</t>
  </si>
  <si>
    <t>NAZIV PROJEKTA</t>
  </si>
  <si>
    <t>Odjel/Institucija</t>
  </si>
  <si>
    <t xml:space="preserve">Dobavljač
</t>
  </si>
  <si>
    <t>Vrijednost ugovora</t>
  </si>
  <si>
    <t>Datum 
Ugovora</t>
  </si>
  <si>
    <t>Otvoreni</t>
  </si>
  <si>
    <t>Copitrade d.o.o. Bijeljina</t>
  </si>
  <si>
    <t>Objedinjena</t>
  </si>
  <si>
    <t>Brčko gas d.o.o. Brčko</t>
  </si>
  <si>
    <t>Održavanje računara i računarske opreme za 2021. 2022. 2023.</t>
  </si>
  <si>
    <t>Copitrade d.o.o. Bijeljina
Alf-om d.o.o. Banja Luka
Intec d.o.o. Brčko
Alcoop d.o.o. Brčko</t>
  </si>
  <si>
    <t>Nabavka nedostajućih količina lož ulja za drugi dio grejne sezone 2020/2021</t>
  </si>
  <si>
    <t>Nabavka računarske opreme  za pravosuđe - lot 4</t>
  </si>
  <si>
    <t>Pravosudna komisija</t>
  </si>
  <si>
    <t>Middle point electronics d.o.o. Sarajevo</t>
  </si>
  <si>
    <t>Nabavka računarske opreme  za pravosuđe - lot 8</t>
  </si>
  <si>
    <t>Pregovarački bez o.o.</t>
  </si>
  <si>
    <t>Dodatni radovi na izgradnji puteva - 1/20</t>
  </si>
  <si>
    <t>Javni poslovi</t>
  </si>
  <si>
    <t>Arapovac putevi d.o.o. Čelić</t>
  </si>
  <si>
    <t>Galax niskogradnja d.d. Brčko</t>
  </si>
  <si>
    <t>Pekić gradnja d.o.o. Brčko</t>
  </si>
  <si>
    <t>Balegem d.o.o. Gradačac</t>
  </si>
  <si>
    <t>Eko prom d.o.o. Brčko</t>
  </si>
  <si>
    <t>Komunalni poslovi</t>
  </si>
  <si>
    <t>Javna sigurnost</t>
  </si>
  <si>
    <t>IZVJEŠTAJ O DODJELJENIM UGOVORIMA U TOKU FEBRUARA  2021. GODINE</t>
  </si>
  <si>
    <t>Nabava cvijeća (okvirni sporazum) lot 3,4,6</t>
  </si>
  <si>
    <t>CVIJEĆARA I GIFT SHOP BAJKA BRČKO</t>
  </si>
  <si>
    <t>15.02.2021.</t>
  </si>
  <si>
    <t>Nabava cvijeća (okvirni sporazum) lot 1,2,5,7,8</t>
  </si>
  <si>
    <t>CVJEĆARA STARI SAT BRČKO</t>
  </si>
  <si>
    <t>Usluge posredovanja u prodaji avio karata za 2021. LOT 1 - 10</t>
  </si>
  <si>
    <t>DOO VENTURA TRAVEL AGENCY TRAVNIK</t>
  </si>
  <si>
    <t>22.02.2021.</t>
  </si>
  <si>
    <t>Nabava cvijeća – ugovori za 2021. godinu LOT 1 - 8</t>
  </si>
  <si>
    <t>SP STARI SAT BRČKO</t>
  </si>
  <si>
    <t>Nabava fiksnih i ručnih radio stanica</t>
  </si>
  <si>
    <t>DOO MIBO KOMUNIKACIJE SARAJEVO</t>
  </si>
  <si>
    <t>24.02.2021.</t>
  </si>
  <si>
    <t>Nabava opreme i municije za simultano gađanje</t>
  </si>
  <si>
    <t>DOO KM TRADE VISOKO</t>
  </si>
  <si>
    <t>23.02.2021.</t>
  </si>
  <si>
    <t>Usluge hotelskog smještaja 13-003585/20 (0046/21)</t>
  </si>
  <si>
    <t xml:space="preserve">Pravosudna komisija </t>
  </si>
  <si>
    <t xml:space="preserve">"KVENTUM" d.o.o Sarajevo </t>
  </si>
  <si>
    <t>Usluga stručnog usavršavanja 13-003586/20 (0053/21</t>
  </si>
  <si>
    <t>Nabavka usluge projektovanja 17 lotova (Lot 1 i 3)</t>
  </si>
  <si>
    <t xml:space="preserve"> "Ibis" d.o.o. Zavidovići</t>
  </si>
  <si>
    <t>Nabavka usluge projektovanja 17 lotova (Lot 2)</t>
  </si>
  <si>
    <t>"Institut za hidrotehniku" d.o.o. Sarajevo</t>
  </si>
  <si>
    <t>Nabavka usluge projektovanja 17 lotova (Lot 12, 13 i 16)</t>
  </si>
  <si>
    <t>"Geoput" d.o.o. Banja Luka</t>
  </si>
  <si>
    <t xml:space="preserve">Nabavka usluge projektovanja za potrebe Odjeljenja za komunalne poslove - 3 lota </t>
  </si>
  <si>
    <t>Ibis d.o.o. Zavidovići</t>
  </si>
  <si>
    <t>Projektovanje mostova i pločastih propusta - 10 lotova</t>
  </si>
  <si>
    <t>"Graditelj" d.o.o. Brčko</t>
  </si>
  <si>
    <t xml:space="preserve">„Izgradnja javne rasvjete  u :
MZ Kolobara, MZ Bijeljinska cesta, MZ Popovo Polje i  MZ Donji Rahić
po Lotovima od Lot 1 do Lot 7“
„Izgradnja javne rasvjete  u :
MZ Kolobara, MZ Bijeljinska cesta, MZ Popovo Polje i  MZ Donji Rahić
po Lotovima od Lot 1 do Lot 7“
</t>
  </si>
  <si>
    <t>"Energo sistem" Brčko</t>
  </si>
  <si>
    <t>02.02.2021.</t>
  </si>
  <si>
    <t>LOT 1 – Nabavka radova na zamjeni i sanaciji oluka na sportskoj dvorani JU Osme osnovne škole Brka</t>
  </si>
  <si>
    <t>Obrazovanje</t>
  </si>
  <si>
    <t>"Dios", Brčko</t>
  </si>
  <si>
    <t>19.02.2021.</t>
  </si>
  <si>
    <t>LOT 2 – Nabavka radova na rekonstrukciji ograde za potrebe JU Osme osnovne škole Brka</t>
  </si>
  <si>
    <t>"Zanat - tex", Brčko</t>
  </si>
  <si>
    <t>LOT 4 – Nabavka radova na rekonstrukciji i sanaciji drvenog kosog krova Osnovne muzičke škole Brčko</t>
  </si>
  <si>
    <t>"Astra plan", Brčko</t>
  </si>
  <si>
    <t>“Nabavka radova za potrebe JU Trinaeste osnovne škole Bukvik (3 lota)”</t>
  </si>
  <si>
    <t>"As gradnja", Brčko</t>
  </si>
  <si>
    <t>Nabvaka uniforme</t>
  </si>
  <si>
    <t>GRUBIN</t>
  </si>
  <si>
    <t>Anex II DIO B</t>
  </si>
  <si>
    <t>Konkurentski</t>
  </si>
  <si>
    <t>Jjavna sigurnost</t>
  </si>
  <si>
    <t>Policija</t>
  </si>
</sst>
</file>

<file path=xl/styles.xml><?xml version="1.0" encoding="utf-8"?>
<styleSheet xmlns="http://schemas.openxmlformats.org/spreadsheetml/2006/main">
  <numFmts count="2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.00\ &quot;KM&quot;"/>
    <numFmt numFmtId="165" formatCode="[$-141A]d\.\ mmmm\ yyyy"/>
    <numFmt numFmtId="166" formatCode="_-* #,##0.00\ [$КМ-201A]_-;\-* #,##0.00\ [$КМ-201A]_-;_-* &quot;-&quot;??\ [$КМ-201A]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/yyyy"/>
    <numFmt numFmtId="172" formatCode="dd/mm/yyyy;@"/>
    <numFmt numFmtId="173" formatCode="_-* #,##0\ &quot;kn&quot;_-;\-* #,##0\ &quot;kn&quot;_-;_-* &quot;-&quot;\ &quot;kn&quot;_-;_-@_-"/>
    <numFmt numFmtId="174" formatCode="_-* #,##0\ _k_n_-;\-* #,##0\ _k_n_-;_-* &quot;-&quot;\ _k_n_-;_-@_-"/>
    <numFmt numFmtId="175" formatCode="_-* #,##0.00\ &quot;kn&quot;_-;\-* #,##0.00\ &quot;kn&quot;_-;_-* &quot;-&quot;??\ &quot;kn&quot;_-;_-@_-"/>
    <numFmt numFmtId="176" formatCode="_-* #,##0.00\ _k_n_-;\-* #,##0.00\ _k_n_-;_-* &quot;-&quot;??\ _k_n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6.6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/>
    </xf>
    <xf numFmtId="4" fontId="4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5" fillId="0" borderId="12" xfId="0" applyFont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164" fontId="4" fillId="0" borderId="0" xfId="0" applyNumberFormat="1" applyFont="1" applyAlignment="1">
      <alignment/>
    </xf>
    <xf numFmtId="4" fontId="4" fillId="0" borderId="12" xfId="0" applyNumberFormat="1" applyFont="1" applyBorder="1" applyAlignment="1">
      <alignment horizontal="right" wrapText="1"/>
    </xf>
    <xf numFmtId="14" fontId="3" fillId="0" borderId="12" xfId="57" applyNumberFormat="1" applyFont="1" applyFill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57" applyFont="1" applyBorder="1" applyAlignment="1">
      <alignment horizontal="center" vertical="center" wrapText="1"/>
      <protection/>
    </xf>
    <xf numFmtId="4" fontId="3" fillId="0" borderId="12" xfId="57" applyNumberFormat="1" applyFont="1" applyBorder="1" applyAlignment="1">
      <alignment horizontal="center" vertical="center" wrapText="1"/>
      <protection/>
    </xf>
    <xf numFmtId="14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14" fontId="3" fillId="0" borderId="12" xfId="58" applyNumberFormat="1" applyFont="1" applyFill="1" applyBorder="1" applyAlignment="1">
      <alignment horizontal="center" vertical="center" wrapText="1"/>
      <protection/>
    </xf>
    <xf numFmtId="0" fontId="3" fillId="0" borderId="12" xfId="58" applyFont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31"/>
  <sheetViews>
    <sheetView zoomScale="115" zoomScaleNormal="115" zoomScalePageLayoutView="0" workbookViewId="0" topLeftCell="A1">
      <pane xSplit="6" ySplit="2" topLeftCell="G18" activePane="bottomRight" state="frozen"/>
      <selection pane="topLeft" activeCell="A1" sqref="A1"/>
      <selection pane="topRight" activeCell="G1" sqref="G1"/>
      <selection pane="bottomLeft" activeCell="A3" sqref="A3"/>
      <selection pane="bottomRight" activeCell="H35" sqref="H35"/>
    </sheetView>
  </sheetViews>
  <sheetFormatPr defaultColWidth="9.140625" defaultRowHeight="15"/>
  <cols>
    <col min="1" max="1" width="21.140625" style="6" customWidth="1"/>
    <col min="2" max="2" width="47.28125" style="6" customWidth="1"/>
    <col min="3" max="3" width="18.00390625" style="7" customWidth="1"/>
    <col min="4" max="4" width="28.421875" style="8" customWidth="1"/>
    <col min="5" max="5" width="18.28125" style="9" customWidth="1"/>
    <col min="6" max="6" width="15.28125" style="10" customWidth="1"/>
    <col min="7" max="7" width="27.28125" style="13" customWidth="1"/>
    <col min="8" max="16384" width="9.140625" style="1" customWidth="1"/>
  </cols>
  <sheetData>
    <row r="1" spans="1:6" ht="57" customHeight="1" thickBot="1">
      <c r="A1" s="25" t="s">
        <v>27</v>
      </c>
      <c r="B1" s="25"/>
      <c r="C1" s="25"/>
      <c r="D1" s="25"/>
      <c r="E1" s="25"/>
      <c r="F1" s="25"/>
    </row>
    <row r="2" spans="1:6" ht="31.5" customHeight="1" thickTop="1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5" t="s">
        <v>5</v>
      </c>
    </row>
    <row r="3" spans="1:6" ht="15.75">
      <c r="A3" s="18" t="s">
        <v>73</v>
      </c>
      <c r="B3" s="18" t="s">
        <v>44</v>
      </c>
      <c r="C3" s="18" t="s">
        <v>45</v>
      </c>
      <c r="D3" s="18" t="s">
        <v>46</v>
      </c>
      <c r="E3" s="19">
        <v>1174.59</v>
      </c>
      <c r="F3" s="15">
        <v>44253</v>
      </c>
    </row>
    <row r="4" spans="1:7" ht="15.75">
      <c r="A4" s="18" t="s">
        <v>73</v>
      </c>
      <c r="B4" s="18" t="s">
        <v>47</v>
      </c>
      <c r="C4" s="18" t="s">
        <v>45</v>
      </c>
      <c r="D4" s="18" t="s">
        <v>46</v>
      </c>
      <c r="E4" s="19">
        <v>1042.47</v>
      </c>
      <c r="F4" s="15">
        <v>44253</v>
      </c>
      <c r="G4" s="13">
        <f>SUM(E3:E4)</f>
        <v>2217.06</v>
      </c>
    </row>
    <row r="5" spans="1:6" ht="25.5">
      <c r="A5" s="16" t="s">
        <v>74</v>
      </c>
      <c r="B5" s="16" t="s">
        <v>38</v>
      </c>
      <c r="C5" s="16" t="s">
        <v>75</v>
      </c>
      <c r="D5" s="17" t="s">
        <v>39</v>
      </c>
      <c r="E5" s="22">
        <v>44951.4</v>
      </c>
      <c r="F5" s="20" t="s">
        <v>40</v>
      </c>
    </row>
    <row r="6" spans="1:6" ht="25.5">
      <c r="A6" s="16" t="s">
        <v>74</v>
      </c>
      <c r="B6" s="16" t="s">
        <v>28</v>
      </c>
      <c r="C6" s="17" t="s">
        <v>8</v>
      </c>
      <c r="D6" s="17" t="s">
        <v>29</v>
      </c>
      <c r="E6" s="21">
        <v>5623.5</v>
      </c>
      <c r="F6" s="20" t="s">
        <v>30</v>
      </c>
    </row>
    <row r="7" spans="1:6" ht="15.75">
      <c r="A7" s="16" t="s">
        <v>74</v>
      </c>
      <c r="B7" s="16" t="s">
        <v>31</v>
      </c>
      <c r="C7" s="17" t="s">
        <v>8</v>
      </c>
      <c r="D7" s="17" t="s">
        <v>32</v>
      </c>
      <c r="E7" s="21">
        <v>10724.91</v>
      </c>
      <c r="F7" s="20" t="s">
        <v>30</v>
      </c>
    </row>
    <row r="8" spans="1:6" ht="25.5">
      <c r="A8" s="16" t="s">
        <v>74</v>
      </c>
      <c r="B8" s="16" t="s">
        <v>33</v>
      </c>
      <c r="C8" s="17" t="s">
        <v>8</v>
      </c>
      <c r="D8" s="17" t="s">
        <v>34</v>
      </c>
      <c r="E8" s="21">
        <v>37048.98</v>
      </c>
      <c r="F8" s="23" t="s">
        <v>35</v>
      </c>
    </row>
    <row r="9" spans="1:6" ht="15.75">
      <c r="A9" s="16" t="s">
        <v>74</v>
      </c>
      <c r="B9" s="16" t="s">
        <v>36</v>
      </c>
      <c r="C9" s="17" t="s">
        <v>8</v>
      </c>
      <c r="D9" s="17" t="s">
        <v>37</v>
      </c>
      <c r="E9" s="21">
        <v>24538.02</v>
      </c>
      <c r="F9" s="23" t="s">
        <v>35</v>
      </c>
    </row>
    <row r="10" spans="1:7" ht="15.75">
      <c r="A10" s="16" t="s">
        <v>74</v>
      </c>
      <c r="B10" s="16" t="s">
        <v>41</v>
      </c>
      <c r="C10" s="24" t="s">
        <v>76</v>
      </c>
      <c r="D10" s="17" t="s">
        <v>42</v>
      </c>
      <c r="E10" s="21">
        <v>28606.5</v>
      </c>
      <c r="F10" s="20" t="s">
        <v>43</v>
      </c>
      <c r="G10" s="13">
        <f>SUM(E5:E10)</f>
        <v>151493.31</v>
      </c>
    </row>
    <row r="11" spans="1:6" ht="15.75">
      <c r="A11" s="16" t="s">
        <v>6</v>
      </c>
      <c r="B11" s="17" t="s">
        <v>56</v>
      </c>
      <c r="C11" s="17" t="s">
        <v>19</v>
      </c>
      <c r="D11" s="16" t="s">
        <v>57</v>
      </c>
      <c r="E11" s="21">
        <v>48500</v>
      </c>
      <c r="F11" s="20">
        <v>44253</v>
      </c>
    </row>
    <row r="12" spans="1:6" ht="25.5">
      <c r="A12" s="16" t="s">
        <v>6</v>
      </c>
      <c r="B12" s="17" t="s">
        <v>54</v>
      </c>
      <c r="C12" s="16" t="s">
        <v>25</v>
      </c>
      <c r="D12" s="16" t="s">
        <v>55</v>
      </c>
      <c r="E12" s="21">
        <v>16801.26</v>
      </c>
      <c r="F12" s="20">
        <v>44230</v>
      </c>
    </row>
    <row r="13" spans="1:6" ht="114.75">
      <c r="A13" s="16" t="s">
        <v>6</v>
      </c>
      <c r="B13" s="16" t="s">
        <v>58</v>
      </c>
      <c r="C13" s="16" t="s">
        <v>25</v>
      </c>
      <c r="D13" s="16" t="s">
        <v>59</v>
      </c>
      <c r="E13" s="21">
        <v>81441.31</v>
      </c>
      <c r="F13" s="20" t="s">
        <v>60</v>
      </c>
    </row>
    <row r="14" spans="1:6" ht="51">
      <c r="A14" s="16" t="s">
        <v>6</v>
      </c>
      <c r="B14" s="16" t="s">
        <v>10</v>
      </c>
      <c r="C14" s="17" t="s">
        <v>8</v>
      </c>
      <c r="D14" s="16" t="s">
        <v>11</v>
      </c>
      <c r="E14" s="21">
        <v>803021.11</v>
      </c>
      <c r="F14" s="20">
        <v>44245</v>
      </c>
    </row>
    <row r="15" spans="1:6" ht="25.5">
      <c r="A15" s="16" t="s">
        <v>6</v>
      </c>
      <c r="B15" s="16" t="s">
        <v>12</v>
      </c>
      <c r="C15" s="17" t="s">
        <v>8</v>
      </c>
      <c r="D15" s="16" t="s">
        <v>9</v>
      </c>
      <c r="E15" s="21">
        <v>195202.8</v>
      </c>
      <c r="F15" s="20">
        <v>43878</v>
      </c>
    </row>
    <row r="16" spans="1:6" ht="15.75">
      <c r="A16" s="16" t="s">
        <v>6</v>
      </c>
      <c r="B16" s="17" t="s">
        <v>48</v>
      </c>
      <c r="C16" s="17" t="s">
        <v>8</v>
      </c>
      <c r="D16" s="16" t="s">
        <v>49</v>
      </c>
      <c r="E16" s="21">
        <v>11033.1</v>
      </c>
      <c r="F16" s="20">
        <v>44230</v>
      </c>
    </row>
    <row r="17" spans="1:6" ht="25.5">
      <c r="A17" s="16" t="s">
        <v>6</v>
      </c>
      <c r="B17" s="17" t="s">
        <v>50</v>
      </c>
      <c r="C17" s="17" t="s">
        <v>8</v>
      </c>
      <c r="D17" s="16" t="s">
        <v>51</v>
      </c>
      <c r="E17" s="21">
        <v>5031</v>
      </c>
      <c r="F17" s="20">
        <v>44230</v>
      </c>
    </row>
    <row r="18" spans="1:6" ht="15.75">
      <c r="A18" s="16" t="s">
        <v>6</v>
      </c>
      <c r="B18" s="17" t="s">
        <v>52</v>
      </c>
      <c r="C18" s="17" t="s">
        <v>8</v>
      </c>
      <c r="D18" s="16" t="s">
        <v>53</v>
      </c>
      <c r="E18" s="21">
        <v>3603.6</v>
      </c>
      <c r="F18" s="20">
        <v>44237</v>
      </c>
    </row>
    <row r="19" spans="1:6" ht="25.5">
      <c r="A19" s="16" t="s">
        <v>6</v>
      </c>
      <c r="B19" s="16" t="s">
        <v>61</v>
      </c>
      <c r="C19" s="16" t="s">
        <v>62</v>
      </c>
      <c r="D19" s="16" t="s">
        <v>63</v>
      </c>
      <c r="E19" s="21">
        <v>1134.9</v>
      </c>
      <c r="F19" s="20" t="s">
        <v>64</v>
      </c>
    </row>
    <row r="20" spans="1:6" ht="25.5">
      <c r="A20" s="16" t="s">
        <v>6</v>
      </c>
      <c r="B20" s="16" t="s">
        <v>65</v>
      </c>
      <c r="C20" s="16" t="s">
        <v>62</v>
      </c>
      <c r="D20" s="16" t="s">
        <v>66</v>
      </c>
      <c r="E20" s="21">
        <v>8190</v>
      </c>
      <c r="F20" s="20" t="s">
        <v>64</v>
      </c>
    </row>
    <row r="21" spans="1:6" ht="25.5">
      <c r="A21" s="16" t="s">
        <v>6</v>
      </c>
      <c r="B21" s="16" t="s">
        <v>67</v>
      </c>
      <c r="C21" s="16" t="s">
        <v>62</v>
      </c>
      <c r="D21" s="16" t="s">
        <v>68</v>
      </c>
      <c r="E21" s="21">
        <v>60840</v>
      </c>
      <c r="F21" s="20" t="s">
        <v>64</v>
      </c>
    </row>
    <row r="22" spans="1:6" ht="25.5">
      <c r="A22" s="16" t="s">
        <v>6</v>
      </c>
      <c r="B22" s="16" t="s">
        <v>69</v>
      </c>
      <c r="C22" s="16" t="s">
        <v>62</v>
      </c>
      <c r="D22" s="16" t="s">
        <v>70</v>
      </c>
      <c r="E22" s="21">
        <v>11220.3</v>
      </c>
      <c r="F22" s="20" t="s">
        <v>40</v>
      </c>
    </row>
    <row r="23" spans="1:6" ht="15.75">
      <c r="A23" s="16" t="s">
        <v>6</v>
      </c>
      <c r="B23" s="16" t="s">
        <v>71</v>
      </c>
      <c r="C23" s="17" t="s">
        <v>14</v>
      </c>
      <c r="D23" s="16" t="s">
        <v>72</v>
      </c>
      <c r="E23" s="21">
        <v>11697.66</v>
      </c>
      <c r="F23" s="20" t="s">
        <v>35</v>
      </c>
    </row>
    <row r="24" spans="1:6" ht="25.5">
      <c r="A24" s="16" t="s">
        <v>6</v>
      </c>
      <c r="B24" s="16" t="s">
        <v>13</v>
      </c>
      <c r="C24" s="17" t="s">
        <v>14</v>
      </c>
      <c r="D24" s="16" t="s">
        <v>15</v>
      </c>
      <c r="E24" s="21">
        <v>9301.5</v>
      </c>
      <c r="F24" s="20">
        <v>44251</v>
      </c>
    </row>
    <row r="25" spans="1:7" ht="15.75">
      <c r="A25" s="16" t="s">
        <v>6</v>
      </c>
      <c r="B25" s="16" t="s">
        <v>16</v>
      </c>
      <c r="C25" s="17" t="s">
        <v>14</v>
      </c>
      <c r="D25" s="16" t="s">
        <v>7</v>
      </c>
      <c r="E25" s="21">
        <v>12212.46</v>
      </c>
      <c r="F25" s="20">
        <v>44251</v>
      </c>
      <c r="G25" s="13">
        <f>SUM(E11:E25)</f>
        <v>1279231</v>
      </c>
    </row>
    <row r="26" spans="1:6" ht="27.75" customHeight="1">
      <c r="A26" s="16" t="s">
        <v>17</v>
      </c>
      <c r="B26" s="16" t="s">
        <v>18</v>
      </c>
      <c r="C26" s="17" t="s">
        <v>19</v>
      </c>
      <c r="D26" s="16" t="s">
        <v>20</v>
      </c>
      <c r="E26" s="21">
        <v>15439.65</v>
      </c>
      <c r="F26" s="20">
        <v>44251</v>
      </c>
    </row>
    <row r="27" spans="1:6" ht="15.75">
      <c r="A27" s="16" t="s">
        <v>17</v>
      </c>
      <c r="B27" s="16" t="s">
        <v>18</v>
      </c>
      <c r="C27" s="17" t="s">
        <v>19</v>
      </c>
      <c r="D27" s="16" t="s">
        <v>21</v>
      </c>
      <c r="E27" s="21">
        <v>44150.18</v>
      </c>
      <c r="F27" s="20">
        <v>44251</v>
      </c>
    </row>
    <row r="28" spans="1:6" ht="15.75">
      <c r="A28" s="16" t="s">
        <v>17</v>
      </c>
      <c r="B28" s="16" t="s">
        <v>18</v>
      </c>
      <c r="C28" s="17" t="s">
        <v>19</v>
      </c>
      <c r="D28" s="16" t="s">
        <v>22</v>
      </c>
      <c r="E28" s="21">
        <v>6800.29</v>
      </c>
      <c r="F28" s="20">
        <v>44251</v>
      </c>
    </row>
    <row r="29" spans="1:6" ht="15.75">
      <c r="A29" s="16" t="s">
        <v>17</v>
      </c>
      <c r="B29" s="16" t="s">
        <v>18</v>
      </c>
      <c r="C29" s="17" t="s">
        <v>19</v>
      </c>
      <c r="D29" s="16" t="s">
        <v>23</v>
      </c>
      <c r="E29" s="21">
        <v>44805.45</v>
      </c>
      <c r="F29" s="20">
        <v>44251</v>
      </c>
    </row>
    <row r="30" spans="1:7" ht="15.75">
      <c r="A30" s="16" t="s">
        <v>17</v>
      </c>
      <c r="B30" s="16" t="s">
        <v>18</v>
      </c>
      <c r="C30" s="17" t="s">
        <v>19</v>
      </c>
      <c r="D30" s="16" t="s">
        <v>24</v>
      </c>
      <c r="E30" s="21">
        <v>9187.23</v>
      </c>
      <c r="F30" s="20">
        <v>44251</v>
      </c>
      <c r="G30" s="13">
        <f>SUM(E26:E30)</f>
        <v>120382.79999999999</v>
      </c>
    </row>
    <row r="31" spans="1:7" ht="31.5" customHeight="1">
      <c r="A31" s="11"/>
      <c r="B31" s="11"/>
      <c r="C31" s="12"/>
      <c r="D31" s="11"/>
      <c r="E31" s="14">
        <f>SUM(E3:E30)</f>
        <v>1553324.17</v>
      </c>
      <c r="F31" s="14"/>
      <c r="G31" s="14">
        <f>SUM(G3:G30)</f>
        <v>1553324.1700000002</v>
      </c>
    </row>
  </sheetData>
  <sheetProtection/>
  <autoFilter ref="A2:F30">
    <sortState ref="A3:F31">
      <sortCondition sortBy="value" ref="A3:A31"/>
    </sortState>
  </autoFilter>
  <mergeCells count="1">
    <mergeCell ref="A1:F1"/>
  </mergeCells>
  <printOptions/>
  <pageMargins left="0.7086614173228347" right="0.7086614173228347" top="0.2755905511811024" bottom="0.2755905511811024" header="0.2362204724409449" footer="0.31496062992125984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J32" sqref="J32"/>
    </sheetView>
  </sheetViews>
  <sheetFormatPr defaultColWidth="9.140625" defaultRowHeight="15"/>
  <cols>
    <col min="1" max="1" width="21.140625" style="6" customWidth="1"/>
    <col min="2" max="2" width="47.28125" style="6" customWidth="1"/>
    <col min="3" max="3" width="18.00390625" style="7" customWidth="1"/>
    <col min="4" max="4" width="28.421875" style="8" customWidth="1"/>
    <col min="5" max="5" width="18.28125" style="9" customWidth="1"/>
    <col min="6" max="6" width="15.28125" style="10" customWidth="1"/>
    <col min="7" max="7" width="27.28125" style="13" customWidth="1"/>
    <col min="8" max="16384" width="9.140625" style="1" customWidth="1"/>
  </cols>
  <sheetData>
    <row r="1" spans="1:6" ht="57" customHeight="1" thickBot="1">
      <c r="A1" s="25" t="s">
        <v>27</v>
      </c>
      <c r="B1" s="25"/>
      <c r="C1" s="25"/>
      <c r="D1" s="25"/>
      <c r="E1" s="25"/>
      <c r="F1" s="25"/>
    </row>
    <row r="2" spans="1:6" ht="31.5" customHeight="1" thickTop="1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5" t="s">
        <v>5</v>
      </c>
    </row>
    <row r="3" spans="1:7" ht="25.5">
      <c r="A3" s="16" t="s">
        <v>74</v>
      </c>
      <c r="B3" s="16" t="s">
        <v>38</v>
      </c>
      <c r="C3" s="16" t="s">
        <v>26</v>
      </c>
      <c r="D3" s="17" t="s">
        <v>39</v>
      </c>
      <c r="E3" s="22">
        <v>44951.4</v>
      </c>
      <c r="F3" s="20" t="s">
        <v>40</v>
      </c>
      <c r="G3" s="13">
        <f>E3</f>
        <v>44951.4</v>
      </c>
    </row>
    <row r="4" spans="1:6" ht="15.75">
      <c r="A4" s="16" t="s">
        <v>6</v>
      </c>
      <c r="B4" s="17" t="s">
        <v>56</v>
      </c>
      <c r="C4" s="17" t="s">
        <v>19</v>
      </c>
      <c r="D4" s="16" t="s">
        <v>57</v>
      </c>
      <c r="E4" s="21">
        <v>48500</v>
      </c>
      <c r="F4" s="20">
        <v>44253</v>
      </c>
    </row>
    <row r="5" spans="1:6" ht="15.75">
      <c r="A5" s="16" t="s">
        <v>17</v>
      </c>
      <c r="B5" s="16" t="s">
        <v>18</v>
      </c>
      <c r="C5" s="17" t="s">
        <v>19</v>
      </c>
      <c r="D5" s="16" t="s">
        <v>20</v>
      </c>
      <c r="E5" s="21">
        <v>15439.65</v>
      </c>
      <c r="F5" s="20">
        <v>44251</v>
      </c>
    </row>
    <row r="6" spans="1:6" ht="15.75">
      <c r="A6" s="16" t="s">
        <v>17</v>
      </c>
      <c r="B6" s="16" t="s">
        <v>18</v>
      </c>
      <c r="C6" s="17" t="s">
        <v>19</v>
      </c>
      <c r="D6" s="16" t="s">
        <v>21</v>
      </c>
      <c r="E6" s="21">
        <v>44150.18</v>
      </c>
      <c r="F6" s="20">
        <v>44251</v>
      </c>
    </row>
    <row r="7" spans="1:6" ht="15.75">
      <c r="A7" s="16" t="s">
        <v>17</v>
      </c>
      <c r="B7" s="16" t="s">
        <v>18</v>
      </c>
      <c r="C7" s="17" t="s">
        <v>19</v>
      </c>
      <c r="D7" s="16" t="s">
        <v>22</v>
      </c>
      <c r="E7" s="21">
        <v>6800.29</v>
      </c>
      <c r="F7" s="20">
        <v>44251</v>
      </c>
    </row>
    <row r="8" spans="1:6" ht="15.75">
      <c r="A8" s="16" t="s">
        <v>17</v>
      </c>
      <c r="B8" s="16" t="s">
        <v>18</v>
      </c>
      <c r="C8" s="17" t="s">
        <v>19</v>
      </c>
      <c r="D8" s="16" t="s">
        <v>23</v>
      </c>
      <c r="E8" s="21">
        <v>44805.45</v>
      </c>
      <c r="F8" s="20">
        <v>44251</v>
      </c>
    </row>
    <row r="9" spans="1:7" ht="15.75">
      <c r="A9" s="16" t="s">
        <v>17</v>
      </c>
      <c r="B9" s="16" t="s">
        <v>18</v>
      </c>
      <c r="C9" s="17" t="s">
        <v>19</v>
      </c>
      <c r="D9" s="16" t="s">
        <v>24</v>
      </c>
      <c r="E9" s="21">
        <v>9187.23</v>
      </c>
      <c r="F9" s="20">
        <v>44251</v>
      </c>
      <c r="G9" s="13">
        <f>SUM(E4:E9)</f>
        <v>168882.80000000002</v>
      </c>
    </row>
    <row r="10" spans="1:6" ht="25.5">
      <c r="A10" s="16" t="s">
        <v>6</v>
      </c>
      <c r="B10" s="17" t="s">
        <v>54</v>
      </c>
      <c r="C10" s="16" t="s">
        <v>25</v>
      </c>
      <c r="D10" s="16" t="s">
        <v>55</v>
      </c>
      <c r="E10" s="21">
        <v>16801.26</v>
      </c>
      <c r="F10" s="20">
        <v>44230</v>
      </c>
    </row>
    <row r="11" spans="1:7" ht="114.75">
      <c r="A11" s="16" t="s">
        <v>6</v>
      </c>
      <c r="B11" s="16" t="s">
        <v>58</v>
      </c>
      <c r="C11" s="16" t="s">
        <v>25</v>
      </c>
      <c r="D11" s="16" t="s">
        <v>59</v>
      </c>
      <c r="E11" s="21">
        <v>81441.31</v>
      </c>
      <c r="F11" s="20" t="s">
        <v>60</v>
      </c>
      <c r="G11" s="13">
        <f>SUM(E10:E11)</f>
        <v>98242.56999999999</v>
      </c>
    </row>
    <row r="12" spans="1:6" ht="25.5">
      <c r="A12" s="16" t="s">
        <v>74</v>
      </c>
      <c r="B12" s="16" t="s">
        <v>28</v>
      </c>
      <c r="C12" s="17" t="s">
        <v>8</v>
      </c>
      <c r="D12" s="17" t="s">
        <v>29</v>
      </c>
      <c r="E12" s="21">
        <v>5623.5</v>
      </c>
      <c r="F12" s="20" t="s">
        <v>30</v>
      </c>
    </row>
    <row r="13" spans="1:6" ht="15.75">
      <c r="A13" s="16" t="s">
        <v>74</v>
      </c>
      <c r="B13" s="16" t="s">
        <v>31</v>
      </c>
      <c r="C13" s="17" t="s">
        <v>8</v>
      </c>
      <c r="D13" s="17" t="s">
        <v>32</v>
      </c>
      <c r="E13" s="21">
        <v>10724.91</v>
      </c>
      <c r="F13" s="20" t="s">
        <v>30</v>
      </c>
    </row>
    <row r="14" spans="1:6" ht="25.5">
      <c r="A14" s="16" t="s">
        <v>74</v>
      </c>
      <c r="B14" s="16" t="s">
        <v>33</v>
      </c>
      <c r="C14" s="17" t="s">
        <v>8</v>
      </c>
      <c r="D14" s="17" t="s">
        <v>34</v>
      </c>
      <c r="E14" s="21">
        <v>37048.98</v>
      </c>
      <c r="F14" s="23" t="s">
        <v>35</v>
      </c>
    </row>
    <row r="15" spans="1:6" ht="15.75">
      <c r="A15" s="16" t="s">
        <v>74</v>
      </c>
      <c r="B15" s="16" t="s">
        <v>36</v>
      </c>
      <c r="C15" s="17" t="s">
        <v>8</v>
      </c>
      <c r="D15" s="17" t="s">
        <v>37</v>
      </c>
      <c r="E15" s="21">
        <v>24538.02</v>
      </c>
      <c r="F15" s="23" t="s">
        <v>35</v>
      </c>
    </row>
    <row r="16" spans="1:6" ht="51">
      <c r="A16" s="16" t="s">
        <v>6</v>
      </c>
      <c r="B16" s="16" t="s">
        <v>10</v>
      </c>
      <c r="C16" s="17" t="s">
        <v>8</v>
      </c>
      <c r="D16" s="16" t="s">
        <v>11</v>
      </c>
      <c r="E16" s="21">
        <v>803021.11</v>
      </c>
      <c r="F16" s="20">
        <v>44245</v>
      </c>
    </row>
    <row r="17" spans="1:6" ht="25.5">
      <c r="A17" s="16" t="s">
        <v>6</v>
      </c>
      <c r="B17" s="16" t="s">
        <v>12</v>
      </c>
      <c r="C17" s="17" t="s">
        <v>8</v>
      </c>
      <c r="D17" s="16" t="s">
        <v>9</v>
      </c>
      <c r="E17" s="21">
        <v>195202.8</v>
      </c>
      <c r="F17" s="20">
        <v>43878</v>
      </c>
    </row>
    <row r="18" spans="1:6" ht="15.75">
      <c r="A18" s="16" t="s">
        <v>6</v>
      </c>
      <c r="B18" s="17" t="s">
        <v>48</v>
      </c>
      <c r="C18" s="17" t="s">
        <v>8</v>
      </c>
      <c r="D18" s="16" t="s">
        <v>49</v>
      </c>
      <c r="E18" s="21">
        <v>11033.1</v>
      </c>
      <c r="F18" s="20">
        <v>44230</v>
      </c>
    </row>
    <row r="19" spans="1:6" ht="25.5">
      <c r="A19" s="16" t="s">
        <v>6</v>
      </c>
      <c r="B19" s="17" t="s">
        <v>50</v>
      </c>
      <c r="C19" s="17" t="s">
        <v>8</v>
      </c>
      <c r="D19" s="16" t="s">
        <v>51</v>
      </c>
      <c r="E19" s="21">
        <v>5031</v>
      </c>
      <c r="F19" s="20">
        <v>44230</v>
      </c>
    </row>
    <row r="20" spans="1:7" ht="15.75">
      <c r="A20" s="16" t="s">
        <v>6</v>
      </c>
      <c r="B20" s="17" t="s">
        <v>52</v>
      </c>
      <c r="C20" s="17" t="s">
        <v>8</v>
      </c>
      <c r="D20" s="16" t="s">
        <v>53</v>
      </c>
      <c r="E20" s="21">
        <v>3603.6</v>
      </c>
      <c r="F20" s="20">
        <v>44237</v>
      </c>
      <c r="G20" s="13">
        <f>SUM(E12:E20)</f>
        <v>1095827.0200000003</v>
      </c>
    </row>
    <row r="21" spans="1:6" ht="25.5">
      <c r="A21" s="16" t="s">
        <v>6</v>
      </c>
      <c r="B21" s="16" t="s">
        <v>61</v>
      </c>
      <c r="C21" s="16" t="s">
        <v>62</v>
      </c>
      <c r="D21" s="16" t="s">
        <v>63</v>
      </c>
      <c r="E21" s="21">
        <v>1134.9</v>
      </c>
      <c r="F21" s="20" t="s">
        <v>64</v>
      </c>
    </row>
    <row r="22" spans="1:6" ht="25.5">
      <c r="A22" s="16" t="s">
        <v>6</v>
      </c>
      <c r="B22" s="16" t="s">
        <v>65</v>
      </c>
      <c r="C22" s="16" t="s">
        <v>62</v>
      </c>
      <c r="D22" s="16" t="s">
        <v>66</v>
      </c>
      <c r="E22" s="21">
        <v>8190</v>
      </c>
      <c r="F22" s="20" t="s">
        <v>64</v>
      </c>
    </row>
    <row r="23" spans="1:6" ht="25.5">
      <c r="A23" s="16" t="s">
        <v>6</v>
      </c>
      <c r="B23" s="16" t="s">
        <v>67</v>
      </c>
      <c r="C23" s="16" t="s">
        <v>62</v>
      </c>
      <c r="D23" s="16" t="s">
        <v>68</v>
      </c>
      <c r="E23" s="21">
        <v>60840</v>
      </c>
      <c r="F23" s="20" t="s">
        <v>64</v>
      </c>
    </row>
    <row r="24" spans="1:7" ht="25.5">
      <c r="A24" s="16" t="s">
        <v>6</v>
      </c>
      <c r="B24" s="16" t="s">
        <v>69</v>
      </c>
      <c r="C24" s="16" t="s">
        <v>62</v>
      </c>
      <c r="D24" s="16" t="s">
        <v>70</v>
      </c>
      <c r="E24" s="21">
        <v>11220.3</v>
      </c>
      <c r="F24" s="20" t="s">
        <v>40</v>
      </c>
      <c r="G24" s="13">
        <f>SUM(E21:E24)</f>
        <v>81385.2</v>
      </c>
    </row>
    <row r="25" spans="1:7" ht="15.75">
      <c r="A25" s="16" t="s">
        <v>74</v>
      </c>
      <c r="B25" s="16" t="s">
        <v>41</v>
      </c>
      <c r="C25" s="24" t="s">
        <v>76</v>
      </c>
      <c r="D25" s="17" t="s">
        <v>42</v>
      </c>
      <c r="E25" s="21">
        <v>28606.5</v>
      </c>
      <c r="F25" s="20" t="s">
        <v>43</v>
      </c>
      <c r="G25" s="13">
        <f>E25</f>
        <v>28606.5</v>
      </c>
    </row>
    <row r="26" spans="1:6" ht="27.75" customHeight="1">
      <c r="A26" s="16" t="s">
        <v>6</v>
      </c>
      <c r="B26" s="16" t="s">
        <v>71</v>
      </c>
      <c r="C26" s="17" t="s">
        <v>14</v>
      </c>
      <c r="D26" s="16" t="s">
        <v>72</v>
      </c>
      <c r="E26" s="21">
        <v>11697.66</v>
      </c>
      <c r="F26" s="20" t="s">
        <v>35</v>
      </c>
    </row>
    <row r="27" spans="1:6" ht="25.5">
      <c r="A27" s="16" t="s">
        <v>6</v>
      </c>
      <c r="B27" s="16" t="s">
        <v>13</v>
      </c>
      <c r="C27" s="17" t="s">
        <v>14</v>
      </c>
      <c r="D27" s="16" t="s">
        <v>15</v>
      </c>
      <c r="E27" s="21">
        <v>9301.5</v>
      </c>
      <c r="F27" s="20">
        <v>44251</v>
      </c>
    </row>
    <row r="28" spans="1:6" ht="15.75">
      <c r="A28" s="16" t="s">
        <v>6</v>
      </c>
      <c r="B28" s="16" t="s">
        <v>16</v>
      </c>
      <c r="C28" s="17" t="s">
        <v>14</v>
      </c>
      <c r="D28" s="16" t="s">
        <v>7</v>
      </c>
      <c r="E28" s="21">
        <v>12212.46</v>
      </c>
      <c r="F28" s="20">
        <v>44251</v>
      </c>
    </row>
    <row r="29" spans="1:6" ht="15.75">
      <c r="A29" s="18" t="s">
        <v>73</v>
      </c>
      <c r="B29" s="18" t="s">
        <v>44</v>
      </c>
      <c r="C29" s="18" t="s">
        <v>45</v>
      </c>
      <c r="D29" s="18" t="s">
        <v>46</v>
      </c>
      <c r="E29" s="19">
        <v>1174.59</v>
      </c>
      <c r="F29" s="15">
        <v>44253</v>
      </c>
    </row>
    <row r="30" spans="1:7" ht="15.75">
      <c r="A30" s="18" t="s">
        <v>73</v>
      </c>
      <c r="B30" s="18" t="s">
        <v>47</v>
      </c>
      <c r="C30" s="18" t="s">
        <v>45</v>
      </c>
      <c r="D30" s="18" t="s">
        <v>46</v>
      </c>
      <c r="E30" s="19">
        <v>1042.47</v>
      </c>
      <c r="F30" s="15">
        <v>44253</v>
      </c>
      <c r="G30" s="13">
        <f>SUM(E26:E30)</f>
        <v>35428.67999999999</v>
      </c>
    </row>
    <row r="31" spans="1:7" ht="31.5" customHeight="1">
      <c r="A31" s="11"/>
      <c r="B31" s="11"/>
      <c r="C31" s="12"/>
      <c r="D31" s="11"/>
      <c r="E31" s="13">
        <f>SUM(E3:E30)</f>
        <v>1553324.1700000002</v>
      </c>
      <c r="F31" s="13"/>
      <c r="G31" s="13">
        <f>SUM(G3:G30)</f>
        <v>1553324.1700000002</v>
      </c>
    </row>
  </sheetData>
  <sheetProtection/>
  <autoFilter ref="A2:F30">
    <sortState ref="A3:F31">
      <sortCondition sortBy="value" ref="C3:C31"/>
    </sortState>
  </autoFilter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Miralem Kovacevic</dc:creator>
  <cp:keywords/>
  <dc:description/>
  <cp:lastModifiedBy>Alma Kaloper</cp:lastModifiedBy>
  <cp:lastPrinted>2014-03-27T08:23:45Z</cp:lastPrinted>
  <dcterms:created xsi:type="dcterms:W3CDTF">2012-09-20T13:36:05Z</dcterms:created>
  <dcterms:modified xsi:type="dcterms:W3CDTF">2021-05-04T10:18:25Z</dcterms:modified>
  <cp:category/>
  <cp:version/>
  <cp:contentType/>
  <cp:contentStatus/>
</cp:coreProperties>
</file>