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'odjeli'!$A$2:$F$23</definedName>
    <definedName name="_xlnm._FilterDatabase" localSheetId="0" hidden="1">'postupci'!$A$2:$F$23</definedName>
  </definedNames>
  <calcPr fullCalcOnLoad="1"/>
</workbook>
</file>

<file path=xl/sharedStrings.xml><?xml version="1.0" encoding="utf-8"?>
<sst xmlns="http://schemas.openxmlformats.org/spreadsheetml/2006/main" count="192" uniqueCount="69">
  <si>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</si>
  <si>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</si>
  <si>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</si>
  <si>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</si>
  <si>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</si>
  <si>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</si>
  <si>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</si>
  <si>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Alcoop d.o.o. Brčko</t>
  </si>
  <si>
    <t>Copitrade d.o.o. Bijeljina</t>
  </si>
  <si>
    <t>Skupština</t>
  </si>
  <si>
    <t>Usluge servisiranja opreme za potrebe Skupštine Brčko distrikta BiH - LOT 1</t>
  </si>
  <si>
    <t>Usluge servisiranja opreme za potrebe Skupštine Brčko distrikta BiH - LOT 2</t>
  </si>
  <si>
    <t>Poštanske usluge za javni registar</t>
  </si>
  <si>
    <t>Javni registar</t>
  </si>
  <si>
    <t>Grupa ponuđača:
BH Pošta, Hrvatska pošta i Pošte Srpske</t>
  </si>
  <si>
    <t>Aneks II dio b</t>
  </si>
  <si>
    <t>Restoranske usluge na području distrikta</t>
  </si>
  <si>
    <t>Usluge hotelskog smještaja na području distrikta</t>
  </si>
  <si>
    <t>Objedinjena</t>
  </si>
  <si>
    <t>1. “Bakarni” d.o.o. Brčko
2.  “Bakarni lonac” s.p.  Brčko
3.  “Marco polo” s.p. Brčko
4. “Restoran kutak” Brčko
5. “Dinamikl turs” d.o.o. Brčko
6. “Bek-promet” d.o.o. Brčko
7. “Sloboprom S” d.o.o. Brčko
8. “Restoran Kolibara” s.p.  Brčko</t>
  </si>
  <si>
    <t>1. “Bakarni lonac” s.p.  Brčko
2. “Bakarni” d.o.o. Brčko
3. Aparthotel “Park” s.p. Brčko
4. “Dinamikl turs” d.o.o. Brčko
5. “Sloboprom S” d.o.o. Brčko</t>
  </si>
  <si>
    <t>Nabavka računara i računarske opreme, lotovi 1 i 10</t>
  </si>
  <si>
    <t>Održavanje softvera za e-sjednice vlade</t>
  </si>
  <si>
    <t>Kancelarija Gradonačelnika</t>
  </si>
  <si>
    <t>Grupa ponuđača:
K2 Adria d.o.o. Mostar
eVision informacijski sustavi d.o.o. Zagreb</t>
  </si>
  <si>
    <t>Otvoreni - minitenderisanje</t>
  </si>
  <si>
    <t>Nabavka lož ulja za drugi dio sezona 2020/2021</t>
  </si>
  <si>
    <t>Brčko gas d.o.o. Brčko</t>
  </si>
  <si>
    <t>Pravosudna komisija</t>
  </si>
  <si>
    <t>Javni poslovi</t>
  </si>
  <si>
    <t>Komunalni poslovi</t>
  </si>
  <si>
    <t>Javna sigurnost</t>
  </si>
  <si>
    <t>Direkcija za finansije</t>
  </si>
  <si>
    <t>IZVJEŠTAJ O DODJELJENIM UGOVORIMA U TOKU JANUARA  2021. GODINE</t>
  </si>
  <si>
    <t>konkurentski</t>
  </si>
  <si>
    <t>Redovno održavanje fontana (okvirni sporazum)</t>
  </si>
  <si>
    <t>DOO ZANT - TEX BRČKO</t>
  </si>
  <si>
    <t>19.01.2021.</t>
  </si>
  <si>
    <t xml:space="preserve">Skeniranje gruntovnih knjiga
(okvirni sporazum)
</t>
  </si>
  <si>
    <t>DOO BN PRO SARAJEVO</t>
  </si>
  <si>
    <t>Nabava opreme za ventilaciju izduvnih gasova</t>
  </si>
  <si>
    <t>DOO SIM IMPEX BANJA LUKA</t>
  </si>
  <si>
    <t>29.01.2021.</t>
  </si>
  <si>
    <t>Servisiranje, popravka in kalibracija instrumenata za potrebe Policije Brčko distrikta BiH – 3 lota</t>
  </si>
  <si>
    <t>Policija</t>
  </si>
  <si>
    <t xml:space="preserve"> "Mibo komunikacije" d.o.o. Sarajevo</t>
  </si>
  <si>
    <t>Izgranja fiskulturne sale za potrebe JU Druge OŠ – PŠ Omerbegovača (II Faza)</t>
  </si>
  <si>
    <t>Obrazovanje</t>
  </si>
  <si>
    <t>"Astra plan" d.o.o. Brčko</t>
  </si>
  <si>
    <t>Rekonstrukcija javne rasvjete u ulici Studentska Brčko</t>
  </si>
  <si>
    <t>"Energo sistem" d.o.o. Brčko</t>
  </si>
  <si>
    <t>Održavanje serverske infrastrukture</t>
  </si>
  <si>
    <t>QSS</t>
  </si>
  <si>
    <t>Održavanje postrojenja I uređaja</t>
  </si>
  <si>
    <t>ALFA THERM</t>
  </si>
  <si>
    <t>Održavanje sistema</t>
  </si>
  <si>
    <t>SICON SAS</t>
  </si>
  <si>
    <t>Održavanje računara</t>
  </si>
  <si>
    <t>COPITRADE</t>
  </si>
  <si>
    <t>Nabavka usluga javne kuhinje</t>
  </si>
  <si>
    <t>Zdravstvo</t>
  </si>
  <si>
    <t>BEK PROMET</t>
  </si>
  <si>
    <t xml:space="preserve">Nabavka radova na izgradnji nadstrešnice za vozila </t>
  </si>
  <si>
    <t>BIJELIĆ GRADNJA</t>
  </si>
  <si>
    <t>06.01.2021.</t>
  </si>
  <si>
    <t>Nabavka usluga održavanja softvera za elektronsko podnošenje prijava u Poreskoj upravi ePrijava</t>
  </si>
  <si>
    <t>PRAGMACODE</t>
  </si>
  <si>
    <t>21.01.2021.</t>
  </si>
  <si>
    <t>Skeniranje gruntovnih knjiga
(okvirni sporazum)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</si>
</sst>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64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44" fontId="3" fillId="0" borderId="12" xfId="0" applyNumberFormat="1" applyFont="1" applyBorder="1" applyAlignment="1">
      <alignment horizontal="center" wrapText="1"/>
    </xf>
    <xf numFmtId="44" fontId="6" fillId="0" borderId="12" xfId="0" applyNumberFormat="1" applyFont="1" applyBorder="1" applyAlignment="1">
      <alignment horizontal="right" wrapText="1"/>
    </xf>
    <xf numFmtId="44" fontId="4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tabSelected="1"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28" sqref="E28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3" customWidth="1"/>
    <col min="8" max="16384" width="9.140625" style="1" customWidth="1"/>
  </cols>
  <sheetData>
    <row r="1" spans="1:6" ht="57" customHeight="1" thickBot="1">
      <c r="A1" s="20" t="s">
        <v>33</v>
      </c>
      <c r="B1" s="20"/>
      <c r="C1" s="20"/>
      <c r="D1" s="20"/>
      <c r="E1" s="20"/>
      <c r="F1" s="2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02.75">
      <c r="A3" s="14" t="s">
        <v>15</v>
      </c>
      <c r="B3" s="14" t="s">
        <v>16</v>
      </c>
      <c r="C3" s="15" t="s">
        <v>18</v>
      </c>
      <c r="D3" s="14" t="s">
        <v>19</v>
      </c>
      <c r="E3" s="17">
        <v>106611.34</v>
      </c>
      <c r="F3" s="16">
        <v>44210</v>
      </c>
    </row>
    <row r="4" spans="1:7" ht="64.5">
      <c r="A4" s="14" t="s">
        <v>15</v>
      </c>
      <c r="B4" s="14" t="s">
        <v>17</v>
      </c>
      <c r="C4" s="15" t="s">
        <v>18</v>
      </c>
      <c r="D4" s="14" t="s">
        <v>20</v>
      </c>
      <c r="E4" s="17">
        <v>426638.51</v>
      </c>
      <c r="F4" s="16">
        <v>44216</v>
      </c>
      <c r="G4" s="13">
        <f>SUM(E3:E4)</f>
        <v>533249.85</v>
      </c>
    </row>
    <row r="5" spans="1:6" ht="15.75">
      <c r="A5" s="14" t="s">
        <v>34</v>
      </c>
      <c r="B5" s="14" t="s">
        <v>35</v>
      </c>
      <c r="C5" s="14" t="s">
        <v>29</v>
      </c>
      <c r="D5" s="14" t="s">
        <v>36</v>
      </c>
      <c r="E5" s="17">
        <v>45000</v>
      </c>
      <c r="F5" s="16" t="s">
        <v>37</v>
      </c>
    </row>
    <row r="6" spans="1:6" ht="26.25">
      <c r="A6" s="14" t="s">
        <v>34</v>
      </c>
      <c r="B6" s="14" t="s">
        <v>68</v>
      </c>
      <c r="C6" s="15" t="s">
        <v>13</v>
      </c>
      <c r="D6" s="14" t="s">
        <v>39</v>
      </c>
      <c r="E6" s="17">
        <v>38961</v>
      </c>
      <c r="F6" s="16" t="s">
        <v>37</v>
      </c>
    </row>
    <row r="7" spans="1:7" ht="15.75">
      <c r="A7" s="14" t="s">
        <v>34</v>
      </c>
      <c r="B7" s="14" t="s">
        <v>40</v>
      </c>
      <c r="C7" s="15" t="s">
        <v>44</v>
      </c>
      <c r="D7" s="15" t="s">
        <v>41</v>
      </c>
      <c r="E7" s="17">
        <v>5999.76</v>
      </c>
      <c r="F7" s="16" t="s">
        <v>42</v>
      </c>
      <c r="G7" s="13">
        <f>SUM(E5:E7)</f>
        <v>89960.76</v>
      </c>
    </row>
    <row r="8" spans="1:6" ht="26.25">
      <c r="A8" s="14" t="s">
        <v>6</v>
      </c>
      <c r="B8" s="14" t="s">
        <v>65</v>
      </c>
      <c r="C8" s="14" t="s">
        <v>32</v>
      </c>
      <c r="D8" s="14" t="s">
        <v>66</v>
      </c>
      <c r="E8" s="17">
        <v>58500</v>
      </c>
      <c r="F8" s="16" t="s">
        <v>67</v>
      </c>
    </row>
    <row r="9" spans="1:6" ht="15.75">
      <c r="A9" s="14" t="s">
        <v>6</v>
      </c>
      <c r="B9" s="14" t="s">
        <v>62</v>
      </c>
      <c r="C9" s="14" t="s">
        <v>31</v>
      </c>
      <c r="D9" s="14" t="s">
        <v>63</v>
      </c>
      <c r="E9" s="17">
        <v>59656.12</v>
      </c>
      <c r="F9" s="16" t="s">
        <v>64</v>
      </c>
    </row>
    <row r="10" spans="1:6" ht="39">
      <c r="A10" s="14" t="s">
        <v>6</v>
      </c>
      <c r="B10" s="14" t="s">
        <v>12</v>
      </c>
      <c r="C10" s="15" t="s">
        <v>13</v>
      </c>
      <c r="D10" s="14" t="s">
        <v>14</v>
      </c>
      <c r="E10" s="17">
        <v>300000</v>
      </c>
      <c r="F10" s="16">
        <v>44204</v>
      </c>
    </row>
    <row r="11" spans="1:6" ht="51.75">
      <c r="A11" s="14" t="s">
        <v>6</v>
      </c>
      <c r="B11" s="14" t="s">
        <v>22</v>
      </c>
      <c r="C11" s="15" t="s">
        <v>23</v>
      </c>
      <c r="D11" s="14" t="s">
        <v>24</v>
      </c>
      <c r="E11" s="17">
        <v>59999.94</v>
      </c>
      <c r="F11" s="16">
        <v>43856</v>
      </c>
    </row>
    <row r="12" spans="1:6" ht="15.75">
      <c r="A12" s="14" t="s">
        <v>6</v>
      </c>
      <c r="B12" s="15" t="s">
        <v>49</v>
      </c>
      <c r="C12" s="15" t="s">
        <v>30</v>
      </c>
      <c r="D12" s="14" t="s">
        <v>50</v>
      </c>
      <c r="E12" s="17">
        <v>71469.45</v>
      </c>
      <c r="F12" s="16">
        <v>44202</v>
      </c>
    </row>
    <row r="13" spans="1:6" ht="15.75">
      <c r="A13" s="14" t="s">
        <v>6</v>
      </c>
      <c r="B13" s="14" t="s">
        <v>21</v>
      </c>
      <c r="C13" s="15" t="s">
        <v>18</v>
      </c>
      <c r="D13" s="14" t="s">
        <v>8</v>
      </c>
      <c r="E13" s="17">
        <v>5909.67</v>
      </c>
      <c r="F13" s="16">
        <v>43855</v>
      </c>
    </row>
    <row r="14" spans="1:6" ht="26.25">
      <c r="A14" s="14" t="s">
        <v>6</v>
      </c>
      <c r="B14" s="15" t="s">
        <v>46</v>
      </c>
      <c r="C14" s="15" t="s">
        <v>47</v>
      </c>
      <c r="D14" s="14" t="s">
        <v>48</v>
      </c>
      <c r="E14" s="17">
        <v>79560</v>
      </c>
      <c r="F14" s="16">
        <v>44222</v>
      </c>
    </row>
    <row r="15" spans="1:6" ht="26.25">
      <c r="A15" s="14" t="s">
        <v>6</v>
      </c>
      <c r="B15" s="15" t="s">
        <v>43</v>
      </c>
      <c r="C15" s="15" t="s">
        <v>44</v>
      </c>
      <c r="D15" s="14" t="s">
        <v>45</v>
      </c>
      <c r="E15" s="17">
        <v>60000</v>
      </c>
      <c r="F15" s="16">
        <v>44221</v>
      </c>
    </row>
    <row r="16" spans="1:6" ht="15.75">
      <c r="A16" s="14" t="s">
        <v>6</v>
      </c>
      <c r="B16" s="14" t="s">
        <v>51</v>
      </c>
      <c r="C16" s="14" t="s">
        <v>28</v>
      </c>
      <c r="D16" s="14" t="s">
        <v>52</v>
      </c>
      <c r="E16" s="17">
        <v>56000</v>
      </c>
      <c r="F16" s="16">
        <v>44200</v>
      </c>
    </row>
    <row r="17" spans="1:6" ht="15.75">
      <c r="A17" s="14" t="s">
        <v>6</v>
      </c>
      <c r="B17" s="14" t="s">
        <v>53</v>
      </c>
      <c r="C17" s="14" t="s">
        <v>28</v>
      </c>
      <c r="D17" s="14" t="s">
        <v>54</v>
      </c>
      <c r="E17" s="17">
        <v>80000</v>
      </c>
      <c r="F17" s="16">
        <v>44200</v>
      </c>
    </row>
    <row r="18" spans="1:6" ht="15.75">
      <c r="A18" s="14" t="s">
        <v>6</v>
      </c>
      <c r="B18" s="14" t="s">
        <v>55</v>
      </c>
      <c r="C18" s="14" t="s">
        <v>28</v>
      </c>
      <c r="D18" s="14" t="s">
        <v>56</v>
      </c>
      <c r="E18" s="17">
        <v>48000</v>
      </c>
      <c r="F18" s="16">
        <v>44200</v>
      </c>
    </row>
    <row r="19" spans="1:6" ht="15.75">
      <c r="A19" s="14" t="s">
        <v>6</v>
      </c>
      <c r="B19" s="14" t="s">
        <v>57</v>
      </c>
      <c r="C19" s="14" t="s">
        <v>28</v>
      </c>
      <c r="D19" s="14" t="s">
        <v>58</v>
      </c>
      <c r="E19" s="17">
        <v>80000</v>
      </c>
      <c r="F19" s="16">
        <v>44200</v>
      </c>
    </row>
    <row r="20" spans="1:6" ht="26.25">
      <c r="A20" s="14" t="s">
        <v>6</v>
      </c>
      <c r="B20" s="14" t="s">
        <v>10</v>
      </c>
      <c r="C20" s="15" t="s">
        <v>9</v>
      </c>
      <c r="D20" s="14" t="s">
        <v>7</v>
      </c>
      <c r="E20" s="17">
        <v>12500.28</v>
      </c>
      <c r="F20" s="16">
        <v>44217</v>
      </c>
    </row>
    <row r="21" spans="1:6" ht="26.25">
      <c r="A21" s="14" t="s">
        <v>6</v>
      </c>
      <c r="B21" s="14" t="s">
        <v>11</v>
      </c>
      <c r="C21" s="15" t="s">
        <v>9</v>
      </c>
      <c r="D21" s="14" t="s">
        <v>8</v>
      </c>
      <c r="E21" s="17">
        <v>9999.99</v>
      </c>
      <c r="F21" s="16">
        <v>44217</v>
      </c>
    </row>
    <row r="22" spans="1:6" ht="15.75">
      <c r="A22" s="14" t="s">
        <v>6</v>
      </c>
      <c r="B22" s="14" t="s">
        <v>59</v>
      </c>
      <c r="C22" s="14" t="s">
        <v>60</v>
      </c>
      <c r="D22" s="14" t="s">
        <v>61</v>
      </c>
      <c r="E22" s="17">
        <v>196261.65</v>
      </c>
      <c r="F22" s="16">
        <v>44202</v>
      </c>
    </row>
    <row r="23" spans="1:7" ht="26.25">
      <c r="A23" s="14" t="s">
        <v>25</v>
      </c>
      <c r="B23" s="14" t="s">
        <v>26</v>
      </c>
      <c r="C23" s="15" t="s">
        <v>18</v>
      </c>
      <c r="D23" s="14" t="s">
        <v>27</v>
      </c>
      <c r="E23" s="17">
        <v>96313.7</v>
      </c>
      <c r="F23" s="16">
        <v>43857</v>
      </c>
      <c r="G23" s="13">
        <f>SUM(E8:E23)</f>
        <v>1274170.8</v>
      </c>
    </row>
    <row r="24" spans="1:7" ht="31.5" customHeight="1">
      <c r="A24" s="11"/>
      <c r="B24" s="11"/>
      <c r="C24" s="12"/>
      <c r="D24" s="11"/>
      <c r="E24" s="18">
        <f>SUM(E3:E23)</f>
        <v>1897381.4099999997</v>
      </c>
      <c r="F24" s="19"/>
      <c r="G24" s="19">
        <f>SUM(G3:G23)</f>
        <v>1897381.4100000001</v>
      </c>
    </row>
  </sheetData>
  <sheetProtection/>
  <autoFilter ref="A2:F23">
    <sortState ref="A3:F24">
      <sortCondition sortBy="value" ref="A3:A24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K14" sqref="K1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3" customWidth="1"/>
    <col min="8" max="16384" width="9.140625" style="1" customWidth="1"/>
  </cols>
  <sheetData>
    <row r="1" spans="1:6" ht="57" customHeight="1" thickBot="1">
      <c r="A1" s="20" t="s">
        <v>33</v>
      </c>
      <c r="B1" s="20"/>
      <c r="C1" s="20"/>
      <c r="D1" s="20"/>
      <c r="E1" s="20"/>
      <c r="F1" s="2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26.25">
      <c r="A3" s="14" t="s">
        <v>6</v>
      </c>
      <c r="B3" s="14" t="s">
        <v>65</v>
      </c>
      <c r="C3" s="14" t="s">
        <v>32</v>
      </c>
      <c r="D3" s="14" t="s">
        <v>66</v>
      </c>
      <c r="E3" s="17">
        <v>58500</v>
      </c>
      <c r="F3" s="16" t="s">
        <v>67</v>
      </c>
      <c r="G3" s="13">
        <f>E3</f>
        <v>58500</v>
      </c>
    </row>
    <row r="4" spans="1:7" ht="15.75">
      <c r="A4" s="14" t="s">
        <v>6</v>
      </c>
      <c r="B4" s="14" t="s">
        <v>62</v>
      </c>
      <c r="C4" s="14" t="s">
        <v>31</v>
      </c>
      <c r="D4" s="14" t="s">
        <v>63</v>
      </c>
      <c r="E4" s="17">
        <v>59656.12</v>
      </c>
      <c r="F4" s="16" t="s">
        <v>64</v>
      </c>
      <c r="G4" s="13">
        <f>E4</f>
        <v>59656.12</v>
      </c>
    </row>
    <row r="5" spans="1:7" ht="15.75">
      <c r="A5" s="14" t="s">
        <v>34</v>
      </c>
      <c r="B5" s="14" t="s">
        <v>35</v>
      </c>
      <c r="C5" s="14" t="s">
        <v>29</v>
      </c>
      <c r="D5" s="14" t="s">
        <v>36</v>
      </c>
      <c r="E5" s="17">
        <v>45000</v>
      </c>
      <c r="F5" s="16" t="s">
        <v>37</v>
      </c>
      <c r="G5" s="13">
        <f>E5</f>
        <v>45000</v>
      </c>
    </row>
    <row r="6" spans="1:6" ht="39">
      <c r="A6" s="14" t="s">
        <v>34</v>
      </c>
      <c r="B6" s="14" t="s">
        <v>38</v>
      </c>
      <c r="C6" s="15" t="s">
        <v>13</v>
      </c>
      <c r="D6" s="14" t="s">
        <v>39</v>
      </c>
      <c r="E6" s="17">
        <v>38961</v>
      </c>
      <c r="F6" s="16" t="s">
        <v>37</v>
      </c>
    </row>
    <row r="7" spans="1:7" ht="39">
      <c r="A7" s="14" t="s">
        <v>6</v>
      </c>
      <c r="B7" s="14" t="s">
        <v>12</v>
      </c>
      <c r="C7" s="15" t="s">
        <v>13</v>
      </c>
      <c r="D7" s="14" t="s">
        <v>14</v>
      </c>
      <c r="E7" s="17">
        <v>300000</v>
      </c>
      <c r="F7" s="16">
        <v>44204</v>
      </c>
      <c r="G7" s="13">
        <f>SUM(E6:E7)</f>
        <v>338961</v>
      </c>
    </row>
    <row r="8" spans="1:7" ht="51.75">
      <c r="A8" s="14" t="s">
        <v>6</v>
      </c>
      <c r="B8" s="14" t="s">
        <v>22</v>
      </c>
      <c r="C8" s="15" t="s">
        <v>23</v>
      </c>
      <c r="D8" s="14" t="s">
        <v>24</v>
      </c>
      <c r="E8" s="17">
        <v>59999.94</v>
      </c>
      <c r="F8" s="16">
        <v>43856</v>
      </c>
      <c r="G8" s="13">
        <f>E8</f>
        <v>59999.94</v>
      </c>
    </row>
    <row r="9" spans="1:7" ht="15.75">
      <c r="A9" s="14" t="s">
        <v>6</v>
      </c>
      <c r="B9" s="15" t="s">
        <v>49</v>
      </c>
      <c r="C9" s="15" t="s">
        <v>30</v>
      </c>
      <c r="D9" s="14" t="s">
        <v>50</v>
      </c>
      <c r="E9" s="17">
        <v>71469.45</v>
      </c>
      <c r="F9" s="16">
        <v>44202</v>
      </c>
      <c r="G9" s="13">
        <f>E9</f>
        <v>71469.45</v>
      </c>
    </row>
    <row r="10" spans="1:6" ht="102.75">
      <c r="A10" s="14" t="s">
        <v>15</v>
      </c>
      <c r="B10" s="14" t="s">
        <v>16</v>
      </c>
      <c r="C10" s="15" t="s">
        <v>18</v>
      </c>
      <c r="D10" s="14" t="s">
        <v>19</v>
      </c>
      <c r="E10" s="17">
        <v>106611.34</v>
      </c>
      <c r="F10" s="16">
        <v>44210</v>
      </c>
    </row>
    <row r="11" spans="1:6" ht="64.5">
      <c r="A11" s="14" t="s">
        <v>15</v>
      </c>
      <c r="B11" s="14" t="s">
        <v>17</v>
      </c>
      <c r="C11" s="15" t="s">
        <v>18</v>
      </c>
      <c r="D11" s="14" t="s">
        <v>20</v>
      </c>
      <c r="E11" s="17">
        <v>426638.51</v>
      </c>
      <c r="F11" s="16">
        <v>44216</v>
      </c>
    </row>
    <row r="12" spans="1:6" ht="15.75">
      <c r="A12" s="14" t="s">
        <v>6</v>
      </c>
      <c r="B12" s="14" t="s">
        <v>21</v>
      </c>
      <c r="C12" s="15" t="s">
        <v>18</v>
      </c>
      <c r="D12" s="14" t="s">
        <v>8</v>
      </c>
      <c r="E12" s="17">
        <v>5909.67</v>
      </c>
      <c r="F12" s="16">
        <v>43855</v>
      </c>
    </row>
    <row r="13" spans="1:7" ht="26.25">
      <c r="A13" s="14" t="s">
        <v>25</v>
      </c>
      <c r="B13" s="14" t="s">
        <v>26</v>
      </c>
      <c r="C13" s="15" t="s">
        <v>18</v>
      </c>
      <c r="D13" s="14" t="s">
        <v>27</v>
      </c>
      <c r="E13" s="17">
        <v>96313.7</v>
      </c>
      <c r="F13" s="16">
        <v>43857</v>
      </c>
      <c r="G13" s="13">
        <f>SUM(E10:E13)</f>
        <v>635473.22</v>
      </c>
    </row>
    <row r="14" spans="1:7" ht="26.25">
      <c r="A14" s="14" t="s">
        <v>6</v>
      </c>
      <c r="B14" s="15" t="s">
        <v>46</v>
      </c>
      <c r="C14" s="15" t="s">
        <v>47</v>
      </c>
      <c r="D14" s="14" t="s">
        <v>48</v>
      </c>
      <c r="E14" s="17">
        <v>79560</v>
      </c>
      <c r="F14" s="16">
        <v>44222</v>
      </c>
      <c r="G14" s="13">
        <f>E14</f>
        <v>79560</v>
      </c>
    </row>
    <row r="15" spans="1:6" ht="15.75">
      <c r="A15" s="14" t="s">
        <v>34</v>
      </c>
      <c r="B15" s="14" t="s">
        <v>40</v>
      </c>
      <c r="C15" s="15" t="s">
        <v>44</v>
      </c>
      <c r="D15" s="15" t="s">
        <v>41</v>
      </c>
      <c r="E15" s="17">
        <v>5999.76</v>
      </c>
      <c r="F15" s="16" t="s">
        <v>42</v>
      </c>
    </row>
    <row r="16" spans="1:7" ht="26.25">
      <c r="A16" s="14" t="s">
        <v>6</v>
      </c>
      <c r="B16" s="15" t="s">
        <v>43</v>
      </c>
      <c r="C16" s="15" t="s">
        <v>44</v>
      </c>
      <c r="D16" s="14" t="s">
        <v>45</v>
      </c>
      <c r="E16" s="17">
        <v>60000</v>
      </c>
      <c r="F16" s="16">
        <v>44221</v>
      </c>
      <c r="G16" s="13">
        <f>SUM(E15:E16)</f>
        <v>65999.76</v>
      </c>
    </row>
    <row r="17" spans="1:6" ht="15.75">
      <c r="A17" s="14" t="s">
        <v>6</v>
      </c>
      <c r="B17" s="14" t="s">
        <v>51</v>
      </c>
      <c r="C17" s="14" t="s">
        <v>28</v>
      </c>
      <c r="D17" s="14" t="s">
        <v>52</v>
      </c>
      <c r="E17" s="17">
        <v>56000</v>
      </c>
      <c r="F17" s="16">
        <v>44200</v>
      </c>
    </row>
    <row r="18" spans="1:6" ht="15.75">
      <c r="A18" s="14" t="s">
        <v>6</v>
      </c>
      <c r="B18" s="14" t="s">
        <v>53</v>
      </c>
      <c r="C18" s="14" t="s">
        <v>28</v>
      </c>
      <c r="D18" s="14" t="s">
        <v>54</v>
      </c>
      <c r="E18" s="17">
        <v>80000</v>
      </c>
      <c r="F18" s="16">
        <v>44200</v>
      </c>
    </row>
    <row r="19" spans="1:6" ht="15.75">
      <c r="A19" s="14" t="s">
        <v>6</v>
      </c>
      <c r="B19" s="14" t="s">
        <v>55</v>
      </c>
      <c r="C19" s="14" t="s">
        <v>28</v>
      </c>
      <c r="D19" s="14" t="s">
        <v>56</v>
      </c>
      <c r="E19" s="17">
        <v>48000</v>
      </c>
      <c r="F19" s="16">
        <v>44200</v>
      </c>
    </row>
    <row r="20" spans="1:7" ht="15.75">
      <c r="A20" s="14" t="s">
        <v>6</v>
      </c>
      <c r="B20" s="14" t="s">
        <v>57</v>
      </c>
      <c r="C20" s="14" t="s">
        <v>28</v>
      </c>
      <c r="D20" s="14" t="s">
        <v>58</v>
      </c>
      <c r="E20" s="17">
        <v>80000</v>
      </c>
      <c r="F20" s="16">
        <v>44200</v>
      </c>
      <c r="G20" s="13">
        <f>SUM(E17:E20)</f>
        <v>264000</v>
      </c>
    </row>
    <row r="21" spans="1:6" ht="26.25">
      <c r="A21" s="14" t="s">
        <v>6</v>
      </c>
      <c r="B21" s="14" t="s">
        <v>10</v>
      </c>
      <c r="C21" s="15" t="s">
        <v>9</v>
      </c>
      <c r="D21" s="14" t="s">
        <v>7</v>
      </c>
      <c r="E21" s="17">
        <v>12500.28</v>
      </c>
      <c r="F21" s="16">
        <v>44217</v>
      </c>
    </row>
    <row r="22" spans="1:7" ht="26.25">
      <c r="A22" s="14" t="s">
        <v>6</v>
      </c>
      <c r="B22" s="14" t="s">
        <v>11</v>
      </c>
      <c r="C22" s="15" t="s">
        <v>9</v>
      </c>
      <c r="D22" s="14" t="s">
        <v>8</v>
      </c>
      <c r="E22" s="17">
        <v>9999.99</v>
      </c>
      <c r="F22" s="16">
        <v>44217</v>
      </c>
      <c r="G22" s="13">
        <f>SUM(E21:E22)</f>
        <v>22500.27</v>
      </c>
    </row>
    <row r="23" spans="1:7" ht="15.75">
      <c r="A23" s="14" t="s">
        <v>6</v>
      </c>
      <c r="B23" s="14" t="s">
        <v>59</v>
      </c>
      <c r="C23" s="14" t="s">
        <v>60</v>
      </c>
      <c r="D23" s="14" t="s">
        <v>61</v>
      </c>
      <c r="E23" s="17">
        <v>196261.65</v>
      </c>
      <c r="F23" s="16">
        <v>44202</v>
      </c>
      <c r="G23" s="13">
        <f>E23</f>
        <v>196261.65</v>
      </c>
    </row>
    <row r="24" spans="1:7" ht="31.5" customHeight="1">
      <c r="A24" s="11"/>
      <c r="B24" s="11"/>
      <c r="C24" s="12"/>
      <c r="D24" s="11"/>
      <c r="E24" s="13">
        <f>SUM(E3:E23)</f>
        <v>1897381.4099999997</v>
      </c>
      <c r="F24" s="13"/>
      <c r="G24" s="13">
        <f>SUM(G3:G23)</f>
        <v>1897381.41</v>
      </c>
    </row>
  </sheetData>
  <sheetProtection/>
  <autoFilter ref="A2:F23">
    <sortState ref="A3:F24">
      <sortCondition sortBy="value" ref="C3:C24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2021-05-04T10:17:56Z</dcterms:modified>
  <cp:category/>
  <cp:version/>
  <cp:contentType/>
  <cp:contentStatus/>
</cp:coreProperties>
</file>