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'odjeli'!$A$2:$F$51</definedName>
    <definedName name="_xlnm._FilterDatabase" localSheetId="0" hidden="1">'postupci'!$A$2:$F$51</definedName>
  </definedNames>
  <calcPr fullCalcOnLoad="1"/>
</workbook>
</file>

<file path=xl/sharedStrings.xml><?xml version="1.0" encoding="utf-8"?>
<sst xmlns="http://schemas.openxmlformats.org/spreadsheetml/2006/main" count="464" uniqueCount="131">
  <si>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</si>
  <si>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</si>
  <si>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</si>
  <si>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</si>
  <si>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</si>
  <si>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</si>
  <si>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</si>
  <si>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</si>
  <si>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Papilon d.o.o. Čelić</t>
  </si>
  <si>
    <t>Network 1 d.o.o. Bijeljina</t>
  </si>
  <si>
    <t>Intec d.o.o. Brčko</t>
  </si>
  <si>
    <t>Vodovodna i kanalizaciona mreža, lot 1 i 2</t>
  </si>
  <si>
    <t>Komunalni poslovi</t>
  </si>
  <si>
    <t>Balgem d.o.o. Gradačac</t>
  </si>
  <si>
    <t>Vodovodna i kanalizaciona mreža, lot 3, 4, 5</t>
  </si>
  <si>
    <t>PGN d.o.o Brčko</t>
  </si>
  <si>
    <t>Vodovodna i kanalizaciona mreža, lot  6</t>
  </si>
  <si>
    <t>Hidromont d.o.o. Srebrenik</t>
  </si>
  <si>
    <t>Vodovodna i kanalizaciona mreža, lot  7</t>
  </si>
  <si>
    <t>Vodovodna i kanalizaciona mreža, lot  8</t>
  </si>
  <si>
    <t>Grupa ponuđača: TED Invest d.o.o. Sarajevo, Borhtechnik d.o.o. Brčko, Bujice d.o.o. Konjic</t>
  </si>
  <si>
    <t>Izgradnja javnog objekta za potrebe zdravstva - I faza</t>
  </si>
  <si>
    <t>Zdravstvo</t>
  </si>
  <si>
    <t>Grupa ponuđača: Bijelić Gradnja d.o.o. Brčko; Conram d.o.o. Brčko; Astra plan d.o.o. Brčko; Termo vent inženjering d.o.o. Brčko</t>
  </si>
  <si>
    <t>Nabavka računarske opreme lot 8</t>
  </si>
  <si>
    <t>Nabavka računarske opreme lot 3,4,5,6,9,10,11,14,15</t>
  </si>
  <si>
    <t>Copitrade d.o.o. Bijeljina</t>
  </si>
  <si>
    <t>Nabavka računarske opreme lot 1,2,7,12,13</t>
  </si>
  <si>
    <t>Nabavka termovizija</t>
  </si>
  <si>
    <t>Nexis d.o.o. Sarajevo</t>
  </si>
  <si>
    <t>IZVJEŠTAJ O DODJELJENIM UGOVORIMA U MARTU  2022. GODINE</t>
  </si>
  <si>
    <t xml:space="preserve">Otvoreni </t>
  </si>
  <si>
    <t xml:space="preserve">13-002427/21- Nabava laboratorijske opreme za potrebe  Odjeljenja za zdravstvo i ostale usluge-Pododjeljenja za javno zdravstvo ( LOT-2)
</t>
  </si>
  <si>
    <t>Alphachrom,Sarajevo</t>
  </si>
  <si>
    <t xml:space="preserve">13-002213/21-Nabavka usluga poštanskog saobraćaja za period 2022., 2023. i 2024. godinu(lot 2 i34)
</t>
  </si>
  <si>
    <t xml:space="preserve">Predstavnik grupe ponudjača:JP BH pošta, Sarajevo                              
</t>
  </si>
  <si>
    <t xml:space="preserve">13-002427/21- Nabava laboratorijske opreme za potrebe  Odjeljenja za zdravstvo i ostale usluge-Pododjeljenja za javno zdravstvo ( LOT-1)
</t>
  </si>
  <si>
    <t>Shimadzu,Sarajevo</t>
  </si>
  <si>
    <t>13-002902/21-Nabavka  radova na tekućem održavanju školskih objekata za potrebe Odjelјenja za obrazovanje(LOT 1,2,3 i 4)</t>
  </si>
  <si>
    <t>Obrazovanje</t>
  </si>
  <si>
    <t>Zanat-tex,Brčko</t>
  </si>
  <si>
    <t>13-002902/21-Nabavka  radova na tekućem održavanju školskih objekata za potrebe Odjelјenja za obrazovanje(LOT 6)</t>
  </si>
  <si>
    <t>Dios,Brčko</t>
  </si>
  <si>
    <t>13-002902/21-Nabavka  radova na tekućem održavanju školskih objekata za potrebe Odjelјenja za obrazovanje(LOT 7)</t>
  </si>
  <si>
    <t>Bijelić-Gradnja,Brčko</t>
  </si>
  <si>
    <t>Aneks II dio b</t>
  </si>
  <si>
    <t xml:space="preserve">Usluge organizacije obilježavanja dana distrikta- koncert </t>
  </si>
  <si>
    <t>DOO PROLETER BRČKO</t>
  </si>
  <si>
    <t>07.03.2022.</t>
  </si>
  <si>
    <t>Izbor sportiste godine – koncert Tropico band</t>
  </si>
  <si>
    <t>DOO RED LINE BRČKO</t>
  </si>
  <si>
    <t>09.03.2022.</t>
  </si>
  <si>
    <t xml:space="preserve">Usluge primarne zdravstvene zaštite (ljekarski pregledi) LOT 1 – 2 </t>
  </si>
  <si>
    <t>JZU ZDRAVSTVENI CENTAR BRČKO</t>
  </si>
  <si>
    <t>14.03.2022.</t>
  </si>
  <si>
    <t>Izgradnja hidrograđevinskih objekata na području Brčko distrikta BiH 2-Lota</t>
  </si>
  <si>
    <t>Poljoprivreda</t>
  </si>
  <si>
    <t>ASTRA PLAN DOO BRČKO PAPILON DOO KORAJ-ČELIĆ</t>
  </si>
  <si>
    <t>02.03.2022.</t>
  </si>
  <si>
    <t>Nabavka softvera za inspekcijski nadzor</t>
  </si>
  <si>
    <t>Inspektorat</t>
  </si>
  <si>
    <t>IT SYSTEMS DOO SARAJEVO</t>
  </si>
  <si>
    <t>Nabavka pehara, plaketa, medalja i omotnica diploma</t>
  </si>
  <si>
    <t>TOP SPORT DOO BIJELJINA</t>
  </si>
  <si>
    <t>28.03.2022.</t>
  </si>
  <si>
    <t>Nabavka kasko osiguranja vozila za potrebe Vlade i institucija 
Brčko distrikta BiH – 13 lotova
 ( LOT 2, LOT 3, LOT 6, LOT 7, LOT 8 i              LOT 10)</t>
  </si>
  <si>
    <t>"Aura osiguranje", Banja Luka</t>
  </si>
  <si>
    <t>01.03.2022.</t>
  </si>
  <si>
    <t>"Tehnički sistem i drugo"</t>
  </si>
  <si>
    <t>"Alcoop", Brčko i                                   " Bosnien business systems", Sarajevo</t>
  </si>
  <si>
    <t>04.03.2022.</t>
  </si>
  <si>
    <t xml:space="preserve">“Izrada projektne dokumentacije za izgradnju i rekonstrukciju puteva,ulica i trotoara na području Brčko Distrikta BiH - 1/2021 “                      ( LOT 1, LOT 3, LOT 5, LOT 7, LOT 10, LOT 11, LOT 12, LOT 14, LOT 15, LOT 16, LOT 20, LOT 21, LOT 29, LOT 32 i LOT 33) 
</t>
  </si>
  <si>
    <t>Javni poslovi</t>
  </si>
  <si>
    <t>"Fabrum solutions", Banja Luka</t>
  </si>
  <si>
    <t>“Izrada projektne dokumentacije za izgradnju i rekonstrukciju puteva,ulica i trotoara na području Brčko Distrikta BiH - 1/2021 “ (LOT 2, LOT 4, LOT 13, LOT 17, LOT 25,                      LOT 26, LOT 27, LOT 30 i LOT 35)</t>
  </si>
  <si>
    <t>"Planinvest", Brčko</t>
  </si>
  <si>
    <t>“Izrada projektne dokumentacije za izgradnju i rekonstrukciju puteva,ulica i trotoara na području Brčko Distrikta BiH - 1/2021 “ (LOT 6, LOT 8, LOT 9, LOT 18, LOT 19, LOT 31 i                      LOT 34)</t>
  </si>
  <si>
    <t>"CPK", Banja Luka</t>
  </si>
  <si>
    <t xml:space="preserve">“Izrada projektne dokumentacije za izgradnju i rekonstrukciju puteva,ulica i trotoara na području Brčko Distrikta BiH - 1/2021 “                     (LOT 22, LOT 23, LOT 24 i LOT 28)
</t>
  </si>
  <si>
    <t>"Plan", Banja Luka</t>
  </si>
  <si>
    <t xml:space="preserve">„Izgradnja hidrotehničkih objekata po Lotovima od Lot 1 do Lot 9“ 
LOT 5 i LOT 6
</t>
  </si>
  <si>
    <t>"Gradnja-cop", Brčko</t>
  </si>
  <si>
    <t xml:space="preserve">“Izgradnja i rekonstrukcija puteva,ulica i trotoara 
na području Brčko Distrikta BiH - 3/2021 “ (LOT 51)
</t>
  </si>
  <si>
    <t>"Doboj putevi", Doboj Jug</t>
  </si>
  <si>
    <t>17.03.2022.</t>
  </si>
  <si>
    <t xml:space="preserve">“Izgradnja i rekonstrukcija puteva,ulica i trotoara 
na području Brčko Distrikta BiH - 3/2021 “ (LOT 6, LOT 8, LOT 10, LOT 11, LOT 14, LOT 17, LOT 26, LOT 29, LOT 32, LOT 37, LOT 39, LOT 40, LOT 41, LOT 43, LOT 44 I LOT 47)
</t>
  </si>
  <si>
    <t>"Balegem", Gradačac</t>
  </si>
  <si>
    <t>22.03.2022.</t>
  </si>
  <si>
    <t xml:space="preserve">“Izgradnja i rekonstrukcija puteva,ulica i trotoara 
na području Brčko Distrikta BiH - 3/2021 “ (LOT 12, LOT 20 I  LOT 25)
</t>
  </si>
  <si>
    <t>"Santovac", Brčko</t>
  </si>
  <si>
    <t xml:space="preserve">“Izgradnja i rekonstrukcija puteva,ulica i trotoara 
na području Brčko Distrikta BiH - 3/2021 “ (LOT 2, LOT 15 I  LOT 24)
</t>
  </si>
  <si>
    <t>"Bijeljina put", Bijeljina</t>
  </si>
  <si>
    <t>“Izgradnja i rekonstrukcija puteva,ulica i trotoara 
na području Brčko Distrikta BiH - 3/2021 “ (LOT 3, LOT 16, LOT 21, LOT 23 I  LOT 46)</t>
  </si>
  <si>
    <t>"Arapovac putevi", Čelić</t>
  </si>
  <si>
    <t>“Izgradnja i rekonstrukcija puteva,ulica i trotoara 
na području Brčko Distrikta BiH - 3/2021 “ (LOT 19, LOT 22, LOT 33, LOT 35 I  LOT 42)</t>
  </si>
  <si>
    <t>"Eko prom", Brčko</t>
  </si>
  <si>
    <t xml:space="preserve">“Izgradnja i rekonstrukcija puteva,ulica i trotoara 
na području Brčko Distrikta BiH - 3/2021 “ (LOT 27 I  LOT 38)
</t>
  </si>
  <si>
    <t>"Roading", Gračanica</t>
  </si>
  <si>
    <t xml:space="preserve">“Nabavka tonera za potrebe Vlade i Institucija Brčko distrikta BiH 
za 2022., 2023. i 2024. godinu”
</t>
  </si>
  <si>
    <t>“Infocomp” doo - Bijeljina
“ALF-OM” doo – Banja Luka 
 „Aero Exclusive“ doo – Sarajevo
 „R&amp;S“ doo - Sarajevo
 “Ekoprint” doo – Banja Luka
“Copitrade” doo – Bijeljina 
“Defter” doo – Sarajevo
“Alcoop” doo Brčko 
“Plan Plus” doo – Zenica
 “Misija” doo – Brčko
 “Intec” doo Brčko</t>
  </si>
  <si>
    <t>24.03.2022.</t>
  </si>
  <si>
    <t>Anex II dio B</t>
  </si>
  <si>
    <t>Usluga hotelskog smještaja</t>
  </si>
  <si>
    <t>Skupština BD</t>
  </si>
  <si>
    <t>"KVENTUM" d.o.o. Sarajevo</t>
  </si>
  <si>
    <t>03.03.2022.</t>
  </si>
  <si>
    <t>Usluga stručnog usavršavanja</t>
  </si>
  <si>
    <t>Policija BD</t>
  </si>
  <si>
    <t>"TEREX COMPANY"</t>
  </si>
  <si>
    <t>Restoranske usluge u zgradi Vlade u toku 2022. godine</t>
  </si>
  <si>
    <t>Kancelarija za prevenciju korupcije</t>
  </si>
  <si>
    <t>"BAKARNI"d.o.o. Brčko, "BAKARNI LONAC" s.p. Brčko, "OPŠTINA" s.p. Brčko</t>
  </si>
  <si>
    <t>11.03.2022.</t>
  </si>
  <si>
    <t>Nabavka usluga keteringa kod organizovanja zajedničke vježbe</t>
  </si>
  <si>
    <t>"BAKARNI"d.o.o. Brčko, "BAKARNI LONAC" s.p. Brčko, "SLOBOPROM'S"d.o.o. Brčko, "OSTERIA&amp;DIVAN"s.p. Brčko</t>
  </si>
  <si>
    <t>23.03.2022.</t>
  </si>
  <si>
    <t>Odjeljenje za stručne i administrativne poslove</t>
  </si>
  <si>
    <t>"OPŠTINA" s.p. Brčko</t>
  </si>
  <si>
    <t>25.03.2022.</t>
  </si>
  <si>
    <t>Izgradnja fudbalskog igrališta FK"Posavina" u MZ Brod, Brčko</t>
  </si>
  <si>
    <t>Privredni razvoj sport i kulturu</t>
  </si>
  <si>
    <t>DOO "PAPILON" ČELIĆ</t>
  </si>
  <si>
    <t>Nabavka ukrasnog biljnog i ostalog repromatrijala za potrebe održavanja javnih zelenih površina na područiju Brčko distrikta BiH u  toku 2022 godine</t>
  </si>
  <si>
    <t>DOO "EKOCENTAR" ŠPIONICA</t>
  </si>
  <si>
    <t>Radovi na održavanju parkovskog mobilijara na godišnjem nivou za 2022 godinu</t>
  </si>
  <si>
    <t>DOO "GRADSKA ČISTOĆA" BRČKO</t>
  </si>
  <si>
    <t>Nabavka softvera za digitalizaciju zemljišnjih knjiga za potrebe Osnovnog suda Brčko distrikta BiH</t>
  </si>
  <si>
    <t>DOO"INFINITY ADS" BANJA LUKA</t>
  </si>
  <si>
    <t>Gradonačelnik</t>
  </si>
  <si>
    <t>Javna sigurnost</t>
  </si>
  <si>
    <t>Pravosuđe - Osnovni sud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</si>
</sst>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57" applyNumberFormat="1" applyFont="1" applyBorder="1" applyAlignment="1">
      <alignment horizontal="center" vertical="center" wrapText="1"/>
      <protection/>
    </xf>
    <xf numFmtId="14" fontId="5" fillId="0" borderId="12" xfId="57" applyNumberFormat="1" applyFont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8" fontId="47" fillId="0" borderId="12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57" applyNumberFormat="1" applyFont="1" applyBorder="1" applyAlignment="1">
      <alignment horizontal="center" vertical="center" wrapText="1"/>
      <protection/>
    </xf>
    <xf numFmtId="164" fontId="47" fillId="0" borderId="12" xfId="0" applyNumberFormat="1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zoomScale="115" zoomScaleNormal="115" zoomScalePageLayoutView="0" workbookViewId="0" topLeftCell="A1">
      <pane xSplit="6" ySplit="2" topLeftCell="G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56" sqref="F5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33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4" t="s">
        <v>30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7" t="s">
        <v>4</v>
      </c>
      <c r="F2" s="5" t="s">
        <v>5</v>
      </c>
    </row>
    <row r="3" spans="1:6" ht="30">
      <c r="A3" s="13" t="s">
        <v>45</v>
      </c>
      <c r="B3" s="13" t="s">
        <v>46</v>
      </c>
      <c r="C3" s="16" t="s">
        <v>128</v>
      </c>
      <c r="D3" s="14" t="s">
        <v>47</v>
      </c>
      <c r="E3" s="28">
        <v>100000</v>
      </c>
      <c r="F3" s="19" t="s">
        <v>48</v>
      </c>
    </row>
    <row r="4" spans="1:6" ht="30">
      <c r="A4" s="13" t="s">
        <v>45</v>
      </c>
      <c r="B4" s="13" t="s">
        <v>52</v>
      </c>
      <c r="C4" s="13" t="s">
        <v>129</v>
      </c>
      <c r="D4" s="14" t="s">
        <v>53</v>
      </c>
      <c r="E4" s="29">
        <v>8257.6</v>
      </c>
      <c r="F4" s="19" t="s">
        <v>54</v>
      </c>
    </row>
    <row r="5" spans="1:6" ht="30">
      <c r="A5" s="13" t="s">
        <v>45</v>
      </c>
      <c r="B5" s="13" t="s">
        <v>49</v>
      </c>
      <c r="C5" s="14" t="s">
        <v>120</v>
      </c>
      <c r="D5" s="14" t="s">
        <v>50</v>
      </c>
      <c r="E5" s="29">
        <v>21000</v>
      </c>
      <c r="F5" s="19" t="s">
        <v>51</v>
      </c>
    </row>
    <row r="6" spans="1:6" ht="105">
      <c r="A6" s="18" t="s">
        <v>101</v>
      </c>
      <c r="B6" s="18" t="s">
        <v>113</v>
      </c>
      <c r="C6" s="18" t="s">
        <v>129</v>
      </c>
      <c r="D6" s="18" t="s">
        <v>114</v>
      </c>
      <c r="E6" s="30">
        <v>2500</v>
      </c>
      <c r="F6" s="25" t="s">
        <v>54</v>
      </c>
    </row>
    <row r="7" spans="1:6" ht="45">
      <c r="A7" s="18" t="s">
        <v>101</v>
      </c>
      <c r="B7" s="18" t="s">
        <v>109</v>
      </c>
      <c r="C7" s="18" t="s">
        <v>110</v>
      </c>
      <c r="D7" s="18" t="s">
        <v>111</v>
      </c>
      <c r="E7" s="30">
        <v>1000</v>
      </c>
      <c r="F7" s="25" t="s">
        <v>112</v>
      </c>
    </row>
    <row r="8" spans="1:6" ht="60">
      <c r="A8" s="18" t="s">
        <v>101</v>
      </c>
      <c r="B8" s="18" t="s">
        <v>109</v>
      </c>
      <c r="C8" s="18" t="s">
        <v>116</v>
      </c>
      <c r="D8" s="18" t="s">
        <v>117</v>
      </c>
      <c r="E8" s="30">
        <v>2043</v>
      </c>
      <c r="F8" s="25" t="s">
        <v>87</v>
      </c>
    </row>
    <row r="9" spans="1:6" ht="15.75">
      <c r="A9" s="18" t="s">
        <v>101</v>
      </c>
      <c r="B9" s="18" t="s">
        <v>102</v>
      </c>
      <c r="C9" s="18" t="s">
        <v>107</v>
      </c>
      <c r="D9" s="18" t="s">
        <v>108</v>
      </c>
      <c r="E9" s="30">
        <v>420</v>
      </c>
      <c r="F9" s="25" t="s">
        <v>51</v>
      </c>
    </row>
    <row r="10" spans="1:6" ht="15.75">
      <c r="A10" s="18" t="s">
        <v>101</v>
      </c>
      <c r="B10" s="18" t="s">
        <v>102</v>
      </c>
      <c r="C10" s="18" t="s">
        <v>107</v>
      </c>
      <c r="D10" s="18" t="s">
        <v>108</v>
      </c>
      <c r="E10" s="30">
        <v>420</v>
      </c>
      <c r="F10" s="24" t="s">
        <v>115</v>
      </c>
    </row>
    <row r="11" spans="1:6" ht="15.75">
      <c r="A11" s="18" t="s">
        <v>101</v>
      </c>
      <c r="B11" s="18" t="s">
        <v>102</v>
      </c>
      <c r="C11" s="18" t="s">
        <v>107</v>
      </c>
      <c r="D11" s="18" t="s">
        <v>108</v>
      </c>
      <c r="E11" s="30">
        <v>105</v>
      </c>
      <c r="F11" s="25" t="s">
        <v>118</v>
      </c>
    </row>
    <row r="12" spans="1:6" ht="15.75">
      <c r="A12" s="18" t="s">
        <v>101</v>
      </c>
      <c r="B12" s="18" t="s">
        <v>102</v>
      </c>
      <c r="C12" s="18" t="s">
        <v>103</v>
      </c>
      <c r="D12" s="18" t="s">
        <v>104</v>
      </c>
      <c r="E12" s="30">
        <v>1038.55</v>
      </c>
      <c r="F12" s="24" t="s">
        <v>105</v>
      </c>
    </row>
    <row r="13" spans="1:7" ht="15.75">
      <c r="A13" s="18" t="s">
        <v>101</v>
      </c>
      <c r="B13" s="18" t="s">
        <v>106</v>
      </c>
      <c r="C13" s="18" t="s">
        <v>103</v>
      </c>
      <c r="D13" s="18" t="s">
        <v>104</v>
      </c>
      <c r="E13" s="30">
        <v>921</v>
      </c>
      <c r="F13" s="25" t="s">
        <v>105</v>
      </c>
      <c r="G13" s="11">
        <f>SUM(E3:E13)</f>
        <v>137705.15</v>
      </c>
    </row>
    <row r="14" spans="1:6" ht="30">
      <c r="A14" s="13" t="s">
        <v>6</v>
      </c>
      <c r="B14" s="13" t="s">
        <v>59</v>
      </c>
      <c r="C14" s="14" t="s">
        <v>60</v>
      </c>
      <c r="D14" s="13" t="s">
        <v>61</v>
      </c>
      <c r="E14" s="29">
        <v>60000</v>
      </c>
      <c r="F14" s="19" t="s">
        <v>51</v>
      </c>
    </row>
    <row r="15" spans="1:6" ht="120">
      <c r="A15" s="13" t="s">
        <v>6</v>
      </c>
      <c r="B15" s="13" t="s">
        <v>71</v>
      </c>
      <c r="C15" s="13" t="s">
        <v>72</v>
      </c>
      <c r="D15" s="13" t="s">
        <v>73</v>
      </c>
      <c r="E15" s="29">
        <v>13811.86</v>
      </c>
      <c r="F15" s="13" t="s">
        <v>70</v>
      </c>
    </row>
    <row r="16" spans="1:6" ht="75">
      <c r="A16" s="13" t="s">
        <v>6</v>
      </c>
      <c r="B16" s="13" t="s">
        <v>74</v>
      </c>
      <c r="C16" s="13" t="s">
        <v>72</v>
      </c>
      <c r="D16" s="13" t="s">
        <v>75</v>
      </c>
      <c r="E16" s="29">
        <v>15116.4</v>
      </c>
      <c r="F16" s="13" t="s">
        <v>70</v>
      </c>
    </row>
    <row r="17" spans="1:6" ht="75">
      <c r="A17" s="13" t="s">
        <v>6</v>
      </c>
      <c r="B17" s="13" t="s">
        <v>76</v>
      </c>
      <c r="C17" s="13" t="s">
        <v>72</v>
      </c>
      <c r="D17" s="13" t="s">
        <v>77</v>
      </c>
      <c r="E17" s="29">
        <v>14589.9</v>
      </c>
      <c r="F17" s="22" t="s">
        <v>70</v>
      </c>
    </row>
    <row r="18" spans="1:6" ht="75">
      <c r="A18" s="13" t="s">
        <v>6</v>
      </c>
      <c r="B18" s="13" t="s">
        <v>78</v>
      </c>
      <c r="C18" s="13" t="s">
        <v>72</v>
      </c>
      <c r="D18" s="13" t="s">
        <v>79</v>
      </c>
      <c r="E18" s="29">
        <v>6610.5</v>
      </c>
      <c r="F18" s="13" t="s">
        <v>70</v>
      </c>
    </row>
    <row r="19" spans="1:6" ht="45">
      <c r="A19" s="13" t="s">
        <v>6</v>
      </c>
      <c r="B19" s="17" t="s">
        <v>82</v>
      </c>
      <c r="C19" s="13" t="s">
        <v>72</v>
      </c>
      <c r="D19" s="13" t="s">
        <v>83</v>
      </c>
      <c r="E19" s="29">
        <v>17994.6</v>
      </c>
      <c r="F19" s="22" t="s">
        <v>84</v>
      </c>
    </row>
    <row r="20" spans="1:6" ht="90">
      <c r="A20" s="13" t="s">
        <v>6</v>
      </c>
      <c r="B20" s="17" t="s">
        <v>85</v>
      </c>
      <c r="C20" s="13" t="s">
        <v>72</v>
      </c>
      <c r="D20" s="13" t="s">
        <v>86</v>
      </c>
      <c r="E20" s="29">
        <v>458208.27</v>
      </c>
      <c r="F20" s="13" t="s">
        <v>87</v>
      </c>
    </row>
    <row r="21" spans="1:6" ht="60">
      <c r="A21" s="13" t="s">
        <v>6</v>
      </c>
      <c r="B21" s="17" t="s">
        <v>88</v>
      </c>
      <c r="C21" s="13" t="s">
        <v>72</v>
      </c>
      <c r="D21" s="13" t="s">
        <v>89</v>
      </c>
      <c r="E21" s="29">
        <v>60564.83</v>
      </c>
      <c r="F21" s="13" t="s">
        <v>87</v>
      </c>
    </row>
    <row r="22" spans="1:6" ht="60">
      <c r="A22" s="13" t="s">
        <v>6</v>
      </c>
      <c r="B22" s="17" t="s">
        <v>90</v>
      </c>
      <c r="C22" s="13" t="s">
        <v>72</v>
      </c>
      <c r="D22" s="13" t="s">
        <v>91</v>
      </c>
      <c r="E22" s="29">
        <v>624193.83</v>
      </c>
      <c r="F22" s="13" t="s">
        <v>87</v>
      </c>
    </row>
    <row r="23" spans="1:6" ht="45">
      <c r="A23" s="13" t="s">
        <v>6</v>
      </c>
      <c r="B23" s="17" t="s">
        <v>92</v>
      </c>
      <c r="C23" s="13" t="s">
        <v>72</v>
      </c>
      <c r="D23" s="13" t="s">
        <v>93</v>
      </c>
      <c r="E23" s="29">
        <v>103991.57</v>
      </c>
      <c r="F23" s="13" t="s">
        <v>87</v>
      </c>
    </row>
    <row r="24" spans="1:6" ht="45">
      <c r="A24" s="13" t="s">
        <v>6</v>
      </c>
      <c r="B24" s="17" t="s">
        <v>94</v>
      </c>
      <c r="C24" s="13" t="s">
        <v>72</v>
      </c>
      <c r="D24" s="13" t="s">
        <v>95</v>
      </c>
      <c r="E24" s="29">
        <v>170058.33</v>
      </c>
      <c r="F24" s="13" t="s">
        <v>87</v>
      </c>
    </row>
    <row r="25" spans="1:6" ht="60">
      <c r="A25" s="13" t="s">
        <v>6</v>
      </c>
      <c r="B25" s="17" t="s">
        <v>96</v>
      </c>
      <c r="C25" s="13" t="s">
        <v>72</v>
      </c>
      <c r="D25" s="13" t="s">
        <v>97</v>
      </c>
      <c r="E25" s="29">
        <v>92495.38</v>
      </c>
      <c r="F25" s="13" t="s">
        <v>87</v>
      </c>
    </row>
    <row r="26" spans="1:6" ht="15.75">
      <c r="A26" s="13" t="s">
        <v>6</v>
      </c>
      <c r="B26" s="13" t="s">
        <v>11</v>
      </c>
      <c r="C26" s="14" t="s">
        <v>12</v>
      </c>
      <c r="D26" s="13" t="s">
        <v>13</v>
      </c>
      <c r="E26" s="29">
        <v>514651.71</v>
      </c>
      <c r="F26" s="19">
        <v>44627</v>
      </c>
    </row>
    <row r="27" spans="1:6" ht="15.75">
      <c r="A27" s="13" t="s">
        <v>6</v>
      </c>
      <c r="B27" s="13" t="s">
        <v>14</v>
      </c>
      <c r="C27" s="14" t="s">
        <v>12</v>
      </c>
      <c r="D27" s="13" t="s">
        <v>15</v>
      </c>
      <c r="E27" s="29">
        <v>42084.9</v>
      </c>
      <c r="F27" s="19">
        <v>44627</v>
      </c>
    </row>
    <row r="28" spans="1:6" ht="15.75">
      <c r="A28" s="13" t="s">
        <v>6</v>
      </c>
      <c r="B28" s="13" t="s">
        <v>16</v>
      </c>
      <c r="C28" s="14" t="s">
        <v>12</v>
      </c>
      <c r="D28" s="13" t="s">
        <v>17</v>
      </c>
      <c r="E28" s="29">
        <v>29138.97</v>
      </c>
      <c r="F28" s="19">
        <v>44627</v>
      </c>
    </row>
    <row r="29" spans="1:6" ht="15.75">
      <c r="A29" s="13" t="s">
        <v>6</v>
      </c>
      <c r="B29" s="13" t="s">
        <v>18</v>
      </c>
      <c r="C29" s="14" t="s">
        <v>12</v>
      </c>
      <c r="D29" s="13" t="s">
        <v>8</v>
      </c>
      <c r="E29" s="29">
        <v>30654.59</v>
      </c>
      <c r="F29" s="19">
        <v>44627</v>
      </c>
    </row>
    <row r="30" spans="1:6" ht="60">
      <c r="A30" s="13" t="s">
        <v>6</v>
      </c>
      <c r="B30" s="13" t="s">
        <v>19</v>
      </c>
      <c r="C30" s="14" t="s">
        <v>12</v>
      </c>
      <c r="D30" s="13" t="s">
        <v>20</v>
      </c>
      <c r="E30" s="29">
        <v>55380.43</v>
      </c>
      <c r="F30" s="19">
        <v>44627</v>
      </c>
    </row>
    <row r="31" spans="1:7" s="12" customFormat="1" ht="60">
      <c r="A31" s="13" t="s">
        <v>6</v>
      </c>
      <c r="B31" s="13" t="s">
        <v>80</v>
      </c>
      <c r="C31" s="13" t="s">
        <v>12</v>
      </c>
      <c r="D31" s="13" t="s">
        <v>81</v>
      </c>
      <c r="E31" s="29">
        <v>47938.82</v>
      </c>
      <c r="F31" s="22" t="s">
        <v>48</v>
      </c>
      <c r="G31" s="11"/>
    </row>
    <row r="32" spans="1:6" ht="15.75">
      <c r="A32" s="13" t="s">
        <v>6</v>
      </c>
      <c r="B32" s="13" t="s">
        <v>24</v>
      </c>
      <c r="C32" s="14" t="s">
        <v>7</v>
      </c>
      <c r="D32" s="13" t="s">
        <v>10</v>
      </c>
      <c r="E32" s="29">
        <v>46741.5</v>
      </c>
      <c r="F32" s="19">
        <v>44651</v>
      </c>
    </row>
    <row r="33" spans="1:6" ht="15.75">
      <c r="A33" s="13" t="s">
        <v>6</v>
      </c>
      <c r="B33" s="13" t="s">
        <v>25</v>
      </c>
      <c r="C33" s="14" t="s">
        <v>7</v>
      </c>
      <c r="D33" s="13" t="s">
        <v>26</v>
      </c>
      <c r="E33" s="29">
        <v>103405.77</v>
      </c>
      <c r="F33" s="19">
        <v>44651</v>
      </c>
    </row>
    <row r="34" spans="1:6" ht="15.75">
      <c r="A34" s="13" t="s">
        <v>6</v>
      </c>
      <c r="B34" s="13" t="s">
        <v>27</v>
      </c>
      <c r="C34" s="14" t="s">
        <v>7</v>
      </c>
      <c r="D34" s="13" t="s">
        <v>9</v>
      </c>
      <c r="E34" s="29">
        <v>127616.58</v>
      </c>
      <c r="F34" s="19">
        <v>44651</v>
      </c>
    </row>
    <row r="35" spans="1:6" ht="75">
      <c r="A35" s="13" t="s">
        <v>6</v>
      </c>
      <c r="B35" s="16" t="s">
        <v>65</v>
      </c>
      <c r="C35" s="14" t="s">
        <v>7</v>
      </c>
      <c r="D35" s="13" t="s">
        <v>66</v>
      </c>
      <c r="E35" s="29">
        <v>11142.71</v>
      </c>
      <c r="F35" s="22" t="s">
        <v>67</v>
      </c>
    </row>
    <row r="36" spans="1:6" ht="180">
      <c r="A36" s="13" t="s">
        <v>6</v>
      </c>
      <c r="B36" s="13" t="s">
        <v>98</v>
      </c>
      <c r="C36" s="14" t="s">
        <v>7</v>
      </c>
      <c r="D36" s="13" t="s">
        <v>99</v>
      </c>
      <c r="E36" s="29">
        <v>565321.27</v>
      </c>
      <c r="F36" s="13" t="s">
        <v>100</v>
      </c>
    </row>
    <row r="37" spans="1:6" ht="15.75">
      <c r="A37" s="13" t="s">
        <v>6</v>
      </c>
      <c r="B37" s="13" t="s">
        <v>28</v>
      </c>
      <c r="C37" s="18" t="s">
        <v>107</v>
      </c>
      <c r="D37" s="13" t="s">
        <v>29</v>
      </c>
      <c r="E37" s="29">
        <v>99040.5</v>
      </c>
      <c r="F37" s="19">
        <v>44651</v>
      </c>
    </row>
    <row r="38" spans="1:6" ht="45">
      <c r="A38" s="13" t="s">
        <v>6</v>
      </c>
      <c r="B38" s="13" t="s">
        <v>68</v>
      </c>
      <c r="C38" s="18" t="s">
        <v>107</v>
      </c>
      <c r="D38" s="13" t="s">
        <v>69</v>
      </c>
      <c r="E38" s="29">
        <v>178191</v>
      </c>
      <c r="F38" s="22" t="s">
        <v>70</v>
      </c>
    </row>
    <row r="39" spans="1:6" ht="45">
      <c r="A39" s="13" t="s">
        <v>6</v>
      </c>
      <c r="B39" s="13" t="s">
        <v>55</v>
      </c>
      <c r="C39" s="14" t="s">
        <v>56</v>
      </c>
      <c r="D39" s="13" t="s">
        <v>57</v>
      </c>
      <c r="E39" s="29">
        <v>103506.74</v>
      </c>
      <c r="F39" s="19" t="s">
        <v>58</v>
      </c>
    </row>
    <row r="40" spans="1:6" ht="30">
      <c r="A40" s="13" t="s">
        <v>6</v>
      </c>
      <c r="B40" s="13" t="s">
        <v>62</v>
      </c>
      <c r="C40" s="14" t="s">
        <v>120</v>
      </c>
      <c r="D40" s="13" t="s">
        <v>63</v>
      </c>
      <c r="E40" s="29">
        <v>6364.8</v>
      </c>
      <c r="F40" s="19" t="s">
        <v>64</v>
      </c>
    </row>
    <row r="41" spans="1:6" ht="75">
      <c r="A41" s="13" t="s">
        <v>6</v>
      </c>
      <c r="B41" s="13" t="s">
        <v>21</v>
      </c>
      <c r="C41" s="14" t="s">
        <v>22</v>
      </c>
      <c r="D41" s="13" t="s">
        <v>23</v>
      </c>
      <c r="E41" s="29">
        <v>2080975.99</v>
      </c>
      <c r="F41" s="19">
        <v>44649</v>
      </c>
    </row>
    <row r="42" spans="1:7" s="12" customFormat="1" ht="30">
      <c r="A42" s="13" t="s">
        <v>31</v>
      </c>
      <c r="B42" s="13" t="s">
        <v>124</v>
      </c>
      <c r="C42" s="14" t="s">
        <v>72</v>
      </c>
      <c r="D42" s="13" t="s">
        <v>125</v>
      </c>
      <c r="E42" s="29">
        <v>19901.7</v>
      </c>
      <c r="F42" s="19">
        <v>44621</v>
      </c>
      <c r="G42" s="11"/>
    </row>
    <row r="43" spans="1:6" ht="45">
      <c r="A43" s="13" t="s">
        <v>31</v>
      </c>
      <c r="B43" s="13" t="s">
        <v>122</v>
      </c>
      <c r="C43" s="14" t="s">
        <v>72</v>
      </c>
      <c r="D43" s="13" t="s">
        <v>123</v>
      </c>
      <c r="E43" s="29">
        <v>60606.39</v>
      </c>
      <c r="F43" s="19">
        <v>44621</v>
      </c>
    </row>
    <row r="44" spans="1:6" ht="45">
      <c r="A44" s="13" t="s">
        <v>31</v>
      </c>
      <c r="B44" s="13" t="s">
        <v>34</v>
      </c>
      <c r="C44" s="14" t="s">
        <v>7</v>
      </c>
      <c r="D44" s="13" t="s">
        <v>35</v>
      </c>
      <c r="E44" s="29">
        <v>450000</v>
      </c>
      <c r="F44" s="19">
        <v>44622</v>
      </c>
    </row>
    <row r="45" spans="1:6" ht="45">
      <c r="A45" s="13" t="s">
        <v>31</v>
      </c>
      <c r="B45" s="13" t="s">
        <v>38</v>
      </c>
      <c r="C45" s="13" t="s">
        <v>39</v>
      </c>
      <c r="D45" s="13" t="s">
        <v>40</v>
      </c>
      <c r="E45" s="29">
        <v>52999.9</v>
      </c>
      <c r="F45" s="19">
        <v>44651</v>
      </c>
    </row>
    <row r="46" spans="1:6" ht="45">
      <c r="A46" s="13" t="s">
        <v>31</v>
      </c>
      <c r="B46" s="13" t="s">
        <v>41</v>
      </c>
      <c r="C46" s="13" t="s">
        <v>39</v>
      </c>
      <c r="D46" s="13" t="s">
        <v>42</v>
      </c>
      <c r="E46" s="29">
        <v>30000.01</v>
      </c>
      <c r="F46" s="19">
        <v>44651</v>
      </c>
    </row>
    <row r="47" spans="1:6" ht="45">
      <c r="A47" s="13" t="s">
        <v>31</v>
      </c>
      <c r="B47" s="13" t="s">
        <v>43</v>
      </c>
      <c r="C47" s="13" t="s">
        <v>39</v>
      </c>
      <c r="D47" s="13" t="s">
        <v>44</v>
      </c>
      <c r="E47" s="29">
        <v>15000</v>
      </c>
      <c r="F47" s="19">
        <v>44651</v>
      </c>
    </row>
    <row r="48" spans="1:6" ht="30">
      <c r="A48" s="13" t="s">
        <v>31</v>
      </c>
      <c r="B48" s="13" t="s">
        <v>126</v>
      </c>
      <c r="C48" s="14" t="s">
        <v>130</v>
      </c>
      <c r="D48" s="13" t="s">
        <v>127</v>
      </c>
      <c r="E48" s="31">
        <v>51386.4</v>
      </c>
      <c r="F48" s="19">
        <v>44651</v>
      </c>
    </row>
    <row r="49" spans="1:6" ht="30">
      <c r="A49" s="13" t="s">
        <v>31</v>
      </c>
      <c r="B49" s="13" t="s">
        <v>119</v>
      </c>
      <c r="C49" s="14" t="s">
        <v>120</v>
      </c>
      <c r="D49" s="13" t="s">
        <v>121</v>
      </c>
      <c r="E49" s="29">
        <v>58418.1</v>
      </c>
      <c r="F49" s="19">
        <v>44622</v>
      </c>
    </row>
    <row r="50" spans="1:6" ht="60">
      <c r="A50" s="13" t="s">
        <v>31</v>
      </c>
      <c r="B50" s="13" t="s">
        <v>32</v>
      </c>
      <c r="C50" s="13" t="s">
        <v>22</v>
      </c>
      <c r="D50" s="13" t="s">
        <v>33</v>
      </c>
      <c r="E50" s="32">
        <v>23926.5</v>
      </c>
      <c r="F50" s="19">
        <v>44622</v>
      </c>
    </row>
    <row r="51" spans="1:7" s="12" customFormat="1" ht="60">
      <c r="A51" s="13" t="s">
        <v>31</v>
      </c>
      <c r="B51" s="13" t="s">
        <v>36</v>
      </c>
      <c r="C51" s="13" t="s">
        <v>22</v>
      </c>
      <c r="D51" s="13" t="s">
        <v>37</v>
      </c>
      <c r="E51" s="29">
        <v>89973</v>
      </c>
      <c r="F51" s="19">
        <v>44631</v>
      </c>
      <c r="G51" s="11">
        <f>SUM(E14:E51)</f>
        <v>6532003.75</v>
      </c>
    </row>
    <row r="52" spans="5:7" ht="15.75">
      <c r="E52" s="33">
        <f>SUM(E3:E51)</f>
        <v>6669708.9</v>
      </c>
      <c r="F52" s="9"/>
      <c r="G52" s="9">
        <f>SUM(G3:G51)</f>
        <v>6669708.9</v>
      </c>
    </row>
  </sheetData>
  <sheetProtection/>
  <autoFilter ref="A2:F51">
    <sortState ref="A3:F52">
      <sortCondition sortBy="value" ref="A3:A5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51">
      <selection activeCell="G33" sqref="G3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4" t="s">
        <v>30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30">
      <c r="A3" s="13" t="s">
        <v>45</v>
      </c>
      <c r="B3" s="13" t="s">
        <v>46</v>
      </c>
      <c r="C3" s="16" t="s">
        <v>128</v>
      </c>
      <c r="D3" s="14" t="s">
        <v>47</v>
      </c>
      <c r="E3" s="21">
        <v>100000</v>
      </c>
      <c r="F3" s="19" t="s">
        <v>48</v>
      </c>
      <c r="G3" s="11">
        <f>E3</f>
        <v>100000</v>
      </c>
    </row>
    <row r="4" spans="1:7" ht="30">
      <c r="A4" s="13" t="s">
        <v>6</v>
      </c>
      <c r="B4" s="13" t="s">
        <v>59</v>
      </c>
      <c r="C4" s="14" t="s">
        <v>60</v>
      </c>
      <c r="D4" s="13" t="s">
        <v>61</v>
      </c>
      <c r="E4" s="15">
        <v>60000</v>
      </c>
      <c r="F4" s="19" t="s">
        <v>51</v>
      </c>
      <c r="G4" s="11">
        <f>E4</f>
        <v>60000</v>
      </c>
    </row>
    <row r="5" spans="1:6" ht="30">
      <c r="A5" s="13" t="s">
        <v>45</v>
      </c>
      <c r="B5" s="13" t="s">
        <v>52</v>
      </c>
      <c r="C5" s="13" t="s">
        <v>129</v>
      </c>
      <c r="D5" s="14" t="s">
        <v>53</v>
      </c>
      <c r="E5" s="15">
        <v>8257.6</v>
      </c>
      <c r="F5" s="19" t="s">
        <v>54</v>
      </c>
    </row>
    <row r="6" spans="1:7" ht="105">
      <c r="A6" s="18" t="s">
        <v>101</v>
      </c>
      <c r="B6" s="18" t="s">
        <v>113</v>
      </c>
      <c r="C6" s="18" t="s">
        <v>129</v>
      </c>
      <c r="D6" s="18" t="s">
        <v>114</v>
      </c>
      <c r="E6" s="23">
        <v>2500</v>
      </c>
      <c r="F6" s="25" t="s">
        <v>54</v>
      </c>
      <c r="G6" s="11">
        <f>SUM(E5:E6)</f>
        <v>10757.6</v>
      </c>
    </row>
    <row r="7" spans="1:6" ht="120">
      <c r="A7" s="13" t="s">
        <v>6</v>
      </c>
      <c r="B7" s="13" t="s">
        <v>71</v>
      </c>
      <c r="C7" s="13" t="s">
        <v>72</v>
      </c>
      <c r="D7" s="13" t="s">
        <v>73</v>
      </c>
      <c r="E7" s="15">
        <v>13811.86</v>
      </c>
      <c r="F7" s="13" t="s">
        <v>70</v>
      </c>
    </row>
    <row r="8" spans="1:6" ht="75">
      <c r="A8" s="13" t="s">
        <v>6</v>
      </c>
      <c r="B8" s="13" t="s">
        <v>74</v>
      </c>
      <c r="C8" s="13" t="s">
        <v>72</v>
      </c>
      <c r="D8" s="13" t="s">
        <v>75</v>
      </c>
      <c r="E8" s="15">
        <v>15116.4</v>
      </c>
      <c r="F8" s="13" t="s">
        <v>70</v>
      </c>
    </row>
    <row r="9" spans="1:6" ht="75">
      <c r="A9" s="13" t="s">
        <v>6</v>
      </c>
      <c r="B9" s="13" t="s">
        <v>76</v>
      </c>
      <c r="C9" s="13" t="s">
        <v>72</v>
      </c>
      <c r="D9" s="13" t="s">
        <v>77</v>
      </c>
      <c r="E9" s="15">
        <v>14589.9</v>
      </c>
      <c r="F9" s="22" t="s">
        <v>70</v>
      </c>
    </row>
    <row r="10" spans="1:6" ht="75">
      <c r="A10" s="13" t="s">
        <v>6</v>
      </c>
      <c r="B10" s="13" t="s">
        <v>78</v>
      </c>
      <c r="C10" s="13" t="s">
        <v>72</v>
      </c>
      <c r="D10" s="13" t="s">
        <v>79</v>
      </c>
      <c r="E10" s="15">
        <v>6610.5</v>
      </c>
      <c r="F10" s="13" t="s">
        <v>70</v>
      </c>
    </row>
    <row r="11" spans="1:6" ht="45">
      <c r="A11" s="13" t="s">
        <v>6</v>
      </c>
      <c r="B11" s="17" t="s">
        <v>82</v>
      </c>
      <c r="C11" s="13" t="s">
        <v>72</v>
      </c>
      <c r="D11" s="13" t="s">
        <v>83</v>
      </c>
      <c r="E11" s="15">
        <v>17994.6</v>
      </c>
      <c r="F11" s="22" t="s">
        <v>84</v>
      </c>
    </row>
    <row r="12" spans="1:6" ht="90">
      <c r="A12" s="13" t="s">
        <v>6</v>
      </c>
      <c r="B12" s="17" t="s">
        <v>85</v>
      </c>
      <c r="C12" s="13" t="s">
        <v>72</v>
      </c>
      <c r="D12" s="13" t="s">
        <v>86</v>
      </c>
      <c r="E12" s="15">
        <v>458208.27</v>
      </c>
      <c r="F12" s="13" t="s">
        <v>87</v>
      </c>
    </row>
    <row r="13" spans="1:6" ht="60">
      <c r="A13" s="13" t="s">
        <v>6</v>
      </c>
      <c r="B13" s="17" t="s">
        <v>88</v>
      </c>
      <c r="C13" s="13" t="s">
        <v>72</v>
      </c>
      <c r="D13" s="13" t="s">
        <v>89</v>
      </c>
      <c r="E13" s="15">
        <v>60564.83</v>
      </c>
      <c r="F13" s="13" t="s">
        <v>87</v>
      </c>
    </row>
    <row r="14" spans="1:6" ht="60">
      <c r="A14" s="13" t="s">
        <v>6</v>
      </c>
      <c r="B14" s="17" t="s">
        <v>90</v>
      </c>
      <c r="C14" s="13" t="s">
        <v>72</v>
      </c>
      <c r="D14" s="13" t="s">
        <v>91</v>
      </c>
      <c r="E14" s="15">
        <v>624193.83</v>
      </c>
      <c r="F14" s="13" t="s">
        <v>87</v>
      </c>
    </row>
    <row r="15" spans="1:6" ht="45">
      <c r="A15" s="13" t="s">
        <v>6</v>
      </c>
      <c r="B15" s="17" t="s">
        <v>92</v>
      </c>
      <c r="C15" s="13" t="s">
        <v>72</v>
      </c>
      <c r="D15" s="13" t="s">
        <v>93</v>
      </c>
      <c r="E15" s="15">
        <v>103991.57</v>
      </c>
      <c r="F15" s="13" t="s">
        <v>87</v>
      </c>
    </row>
    <row r="16" spans="1:6" ht="45">
      <c r="A16" s="13" t="s">
        <v>6</v>
      </c>
      <c r="B16" s="17" t="s">
        <v>94</v>
      </c>
      <c r="C16" s="13" t="s">
        <v>72</v>
      </c>
      <c r="D16" s="13" t="s">
        <v>95</v>
      </c>
      <c r="E16" s="15">
        <v>170058.33</v>
      </c>
      <c r="F16" s="13" t="s">
        <v>87</v>
      </c>
    </row>
    <row r="17" spans="1:6" ht="60">
      <c r="A17" s="13" t="s">
        <v>6</v>
      </c>
      <c r="B17" s="17" t="s">
        <v>96</v>
      </c>
      <c r="C17" s="13" t="s">
        <v>72</v>
      </c>
      <c r="D17" s="13" t="s">
        <v>97</v>
      </c>
      <c r="E17" s="15">
        <v>92495.38</v>
      </c>
      <c r="F17" s="13" t="s">
        <v>87</v>
      </c>
    </row>
    <row r="18" spans="1:6" ht="30">
      <c r="A18" s="13" t="s">
        <v>31</v>
      </c>
      <c r="B18" s="13" t="s">
        <v>124</v>
      </c>
      <c r="C18" s="14" t="s">
        <v>72</v>
      </c>
      <c r="D18" s="13" t="s">
        <v>125</v>
      </c>
      <c r="E18" s="15">
        <v>19901.7</v>
      </c>
      <c r="F18" s="19">
        <v>44621</v>
      </c>
    </row>
    <row r="19" spans="1:7" ht="45">
      <c r="A19" s="13" t="s">
        <v>31</v>
      </c>
      <c r="B19" s="13" t="s">
        <v>122</v>
      </c>
      <c r="C19" s="14" t="s">
        <v>72</v>
      </c>
      <c r="D19" s="13" t="s">
        <v>123</v>
      </c>
      <c r="E19" s="15">
        <v>60606.39</v>
      </c>
      <c r="F19" s="19">
        <v>44621</v>
      </c>
      <c r="G19" s="11">
        <f>SUM(E7:E19)</f>
        <v>1658143.56</v>
      </c>
    </row>
    <row r="20" spans="1:7" ht="45">
      <c r="A20" s="18" t="s">
        <v>101</v>
      </c>
      <c r="B20" s="18" t="s">
        <v>109</v>
      </c>
      <c r="C20" s="18" t="s">
        <v>110</v>
      </c>
      <c r="D20" s="18" t="s">
        <v>111</v>
      </c>
      <c r="E20" s="23">
        <v>1000</v>
      </c>
      <c r="F20" s="25" t="s">
        <v>112</v>
      </c>
      <c r="G20" s="11">
        <f>E20</f>
        <v>1000</v>
      </c>
    </row>
    <row r="21" spans="1:6" ht="15.75">
      <c r="A21" s="13" t="s">
        <v>6</v>
      </c>
      <c r="B21" s="13" t="s">
        <v>11</v>
      </c>
      <c r="C21" s="14" t="s">
        <v>12</v>
      </c>
      <c r="D21" s="13" t="s">
        <v>13</v>
      </c>
      <c r="E21" s="15">
        <v>514651.71</v>
      </c>
      <c r="F21" s="19">
        <v>44627</v>
      </c>
    </row>
    <row r="22" spans="1:6" ht="15.75">
      <c r="A22" s="13" t="s">
        <v>6</v>
      </c>
      <c r="B22" s="13" t="s">
        <v>14</v>
      </c>
      <c r="C22" s="14" t="s">
        <v>12</v>
      </c>
      <c r="D22" s="13" t="s">
        <v>15</v>
      </c>
      <c r="E22" s="15">
        <v>42084.9</v>
      </c>
      <c r="F22" s="19">
        <v>44627</v>
      </c>
    </row>
    <row r="23" spans="1:6" ht="15.75">
      <c r="A23" s="13" t="s">
        <v>6</v>
      </c>
      <c r="B23" s="13" t="s">
        <v>16</v>
      </c>
      <c r="C23" s="14" t="s">
        <v>12</v>
      </c>
      <c r="D23" s="13" t="s">
        <v>17</v>
      </c>
      <c r="E23" s="15">
        <v>29138.97</v>
      </c>
      <c r="F23" s="19">
        <v>44627</v>
      </c>
    </row>
    <row r="24" spans="1:6" ht="15.75">
      <c r="A24" s="13" t="s">
        <v>6</v>
      </c>
      <c r="B24" s="13" t="s">
        <v>18</v>
      </c>
      <c r="C24" s="14" t="s">
        <v>12</v>
      </c>
      <c r="D24" s="13" t="s">
        <v>8</v>
      </c>
      <c r="E24" s="15">
        <v>30654.59</v>
      </c>
      <c r="F24" s="19">
        <v>44627</v>
      </c>
    </row>
    <row r="25" spans="1:6" ht="60">
      <c r="A25" s="13" t="s">
        <v>6</v>
      </c>
      <c r="B25" s="13" t="s">
        <v>19</v>
      </c>
      <c r="C25" s="14" t="s">
        <v>12</v>
      </c>
      <c r="D25" s="13" t="s">
        <v>20</v>
      </c>
      <c r="E25" s="15">
        <v>55380.43</v>
      </c>
      <c r="F25" s="19">
        <v>44627</v>
      </c>
    </row>
    <row r="26" spans="1:7" ht="60">
      <c r="A26" s="13" t="s">
        <v>6</v>
      </c>
      <c r="B26" s="13" t="s">
        <v>80</v>
      </c>
      <c r="C26" s="13" t="s">
        <v>12</v>
      </c>
      <c r="D26" s="13" t="s">
        <v>81</v>
      </c>
      <c r="E26" s="15">
        <v>47938.82</v>
      </c>
      <c r="F26" s="22" t="s">
        <v>48</v>
      </c>
      <c r="G26" s="11">
        <f>SUM(E21:E26)</f>
        <v>719849.4199999999</v>
      </c>
    </row>
    <row r="27" spans="1:6" ht="15.75">
      <c r="A27" s="13" t="s">
        <v>6</v>
      </c>
      <c r="B27" s="13" t="s">
        <v>24</v>
      </c>
      <c r="C27" s="14" t="s">
        <v>7</v>
      </c>
      <c r="D27" s="13" t="s">
        <v>10</v>
      </c>
      <c r="E27" s="15">
        <v>46741.5</v>
      </c>
      <c r="F27" s="19">
        <v>44651</v>
      </c>
    </row>
    <row r="28" spans="1:6" ht="15.75">
      <c r="A28" s="13" t="s">
        <v>6</v>
      </c>
      <c r="B28" s="13" t="s">
        <v>25</v>
      </c>
      <c r="C28" s="14" t="s">
        <v>7</v>
      </c>
      <c r="D28" s="13" t="s">
        <v>26</v>
      </c>
      <c r="E28" s="15">
        <v>103405.77</v>
      </c>
      <c r="F28" s="19">
        <v>44651</v>
      </c>
    </row>
    <row r="29" spans="1:6" ht="15.75">
      <c r="A29" s="13" t="s">
        <v>6</v>
      </c>
      <c r="B29" s="13" t="s">
        <v>27</v>
      </c>
      <c r="C29" s="14" t="s">
        <v>7</v>
      </c>
      <c r="D29" s="13" t="s">
        <v>9</v>
      </c>
      <c r="E29" s="15">
        <v>127616.58</v>
      </c>
      <c r="F29" s="19">
        <v>44651</v>
      </c>
    </row>
    <row r="30" spans="1:6" ht="75">
      <c r="A30" s="13" t="s">
        <v>6</v>
      </c>
      <c r="B30" s="16" t="s">
        <v>65</v>
      </c>
      <c r="C30" s="14" t="s">
        <v>7</v>
      </c>
      <c r="D30" s="13" t="s">
        <v>66</v>
      </c>
      <c r="E30" s="15">
        <v>11142.71</v>
      </c>
      <c r="F30" s="22" t="s">
        <v>67</v>
      </c>
    </row>
    <row r="31" spans="1:7" s="12" customFormat="1" ht="180">
      <c r="A31" s="13" t="s">
        <v>6</v>
      </c>
      <c r="B31" s="13" t="s">
        <v>98</v>
      </c>
      <c r="C31" s="14" t="s">
        <v>7</v>
      </c>
      <c r="D31" s="13" t="s">
        <v>99</v>
      </c>
      <c r="E31" s="15">
        <v>565321.27</v>
      </c>
      <c r="F31" s="13" t="s">
        <v>100</v>
      </c>
      <c r="G31" s="11"/>
    </row>
    <row r="32" spans="1:7" ht="45">
      <c r="A32" s="13" t="s">
        <v>31</v>
      </c>
      <c r="B32" s="13" t="s">
        <v>34</v>
      </c>
      <c r="C32" s="14" t="s">
        <v>7</v>
      </c>
      <c r="D32" s="13" t="s">
        <v>35</v>
      </c>
      <c r="E32" s="15">
        <v>450000</v>
      </c>
      <c r="F32" s="19">
        <v>44622</v>
      </c>
      <c r="G32" s="11">
        <f>SUM(E27:E32)</f>
        <v>1304227.83</v>
      </c>
    </row>
    <row r="33" spans="1:6" ht="45">
      <c r="A33" s="13" t="s">
        <v>31</v>
      </c>
      <c r="B33" s="13" t="s">
        <v>38</v>
      </c>
      <c r="C33" s="13" t="s">
        <v>39</v>
      </c>
      <c r="D33" s="13" t="s">
        <v>40</v>
      </c>
      <c r="E33" s="15">
        <v>52999.9</v>
      </c>
      <c r="F33" s="19">
        <v>44651</v>
      </c>
    </row>
    <row r="34" spans="1:6" ht="45">
      <c r="A34" s="13" t="s">
        <v>31</v>
      </c>
      <c r="B34" s="13" t="s">
        <v>41</v>
      </c>
      <c r="C34" s="13" t="s">
        <v>39</v>
      </c>
      <c r="D34" s="13" t="s">
        <v>42</v>
      </c>
      <c r="E34" s="15">
        <v>30000.01</v>
      </c>
      <c r="F34" s="19">
        <v>44651</v>
      </c>
    </row>
    <row r="35" spans="1:7" ht="45">
      <c r="A35" s="13" t="s">
        <v>31</v>
      </c>
      <c r="B35" s="13" t="s">
        <v>43</v>
      </c>
      <c r="C35" s="13" t="s">
        <v>39</v>
      </c>
      <c r="D35" s="13" t="s">
        <v>44</v>
      </c>
      <c r="E35" s="15">
        <v>15000</v>
      </c>
      <c r="F35" s="19">
        <v>44651</v>
      </c>
      <c r="G35" s="11">
        <f>SUM(E33:E35)</f>
        <v>97999.91</v>
      </c>
    </row>
    <row r="36" spans="1:7" ht="60">
      <c r="A36" s="18" t="s">
        <v>101</v>
      </c>
      <c r="B36" s="18" t="s">
        <v>109</v>
      </c>
      <c r="C36" s="18" t="s">
        <v>116</v>
      </c>
      <c r="D36" s="18" t="s">
        <v>117</v>
      </c>
      <c r="E36" s="23">
        <v>2043</v>
      </c>
      <c r="F36" s="25" t="s">
        <v>87</v>
      </c>
      <c r="G36" s="11">
        <f>E36</f>
        <v>2043</v>
      </c>
    </row>
    <row r="37" spans="1:6" ht="15.75">
      <c r="A37" s="18" t="s">
        <v>101</v>
      </c>
      <c r="B37" s="18" t="s">
        <v>102</v>
      </c>
      <c r="C37" s="18" t="s">
        <v>107</v>
      </c>
      <c r="D37" s="18" t="s">
        <v>108</v>
      </c>
      <c r="E37" s="23">
        <v>420</v>
      </c>
      <c r="F37" s="25" t="s">
        <v>51</v>
      </c>
    </row>
    <row r="38" spans="1:6" ht="15.75">
      <c r="A38" s="18" t="s">
        <v>101</v>
      </c>
      <c r="B38" s="18" t="s">
        <v>102</v>
      </c>
      <c r="C38" s="18" t="s">
        <v>107</v>
      </c>
      <c r="D38" s="18" t="s">
        <v>108</v>
      </c>
      <c r="E38" s="23">
        <v>420</v>
      </c>
      <c r="F38" s="24" t="s">
        <v>115</v>
      </c>
    </row>
    <row r="39" spans="1:6" ht="15.75">
      <c r="A39" s="18" t="s">
        <v>101</v>
      </c>
      <c r="B39" s="18" t="s">
        <v>102</v>
      </c>
      <c r="C39" s="18" t="s">
        <v>107</v>
      </c>
      <c r="D39" s="18" t="s">
        <v>108</v>
      </c>
      <c r="E39" s="23">
        <v>105</v>
      </c>
      <c r="F39" s="25" t="s">
        <v>118</v>
      </c>
    </row>
    <row r="40" spans="1:6" ht="15.75">
      <c r="A40" s="13" t="s">
        <v>6</v>
      </c>
      <c r="B40" s="13" t="s">
        <v>28</v>
      </c>
      <c r="C40" s="18" t="s">
        <v>107</v>
      </c>
      <c r="D40" s="13" t="s">
        <v>29</v>
      </c>
      <c r="E40" s="15">
        <v>99040.5</v>
      </c>
      <c r="F40" s="19">
        <v>44651</v>
      </c>
    </row>
    <row r="41" spans="1:7" ht="45">
      <c r="A41" s="13" t="s">
        <v>6</v>
      </c>
      <c r="B41" s="13" t="s">
        <v>68</v>
      </c>
      <c r="C41" s="18" t="s">
        <v>107</v>
      </c>
      <c r="D41" s="13" t="s">
        <v>69</v>
      </c>
      <c r="E41" s="15">
        <v>178191</v>
      </c>
      <c r="F41" s="22" t="s">
        <v>70</v>
      </c>
      <c r="G41" s="11">
        <f>SUM(E37:E41)</f>
        <v>278176.5</v>
      </c>
    </row>
    <row r="42" spans="1:7" s="12" customFormat="1" ht="45">
      <c r="A42" s="13" t="s">
        <v>6</v>
      </c>
      <c r="B42" s="13" t="s">
        <v>55</v>
      </c>
      <c r="C42" s="14" t="s">
        <v>56</v>
      </c>
      <c r="D42" s="13" t="s">
        <v>57</v>
      </c>
      <c r="E42" s="15">
        <v>103506.74</v>
      </c>
      <c r="F42" s="19" t="s">
        <v>58</v>
      </c>
      <c r="G42" s="11">
        <f>E42</f>
        <v>103506.74</v>
      </c>
    </row>
    <row r="43" spans="1:7" ht="30">
      <c r="A43" s="13" t="s">
        <v>31</v>
      </c>
      <c r="B43" s="13" t="s">
        <v>126</v>
      </c>
      <c r="C43" s="14" t="s">
        <v>130</v>
      </c>
      <c r="D43" s="13" t="s">
        <v>127</v>
      </c>
      <c r="E43" s="26">
        <v>51386.4</v>
      </c>
      <c r="F43" s="19">
        <v>44651</v>
      </c>
      <c r="G43" s="11">
        <f>E43</f>
        <v>51386.4</v>
      </c>
    </row>
    <row r="44" spans="1:6" ht="30">
      <c r="A44" s="13" t="s">
        <v>45</v>
      </c>
      <c r="B44" s="13" t="s">
        <v>49</v>
      </c>
      <c r="C44" s="14" t="s">
        <v>120</v>
      </c>
      <c r="D44" s="14" t="s">
        <v>50</v>
      </c>
      <c r="E44" s="15">
        <v>21000</v>
      </c>
      <c r="F44" s="19" t="s">
        <v>51</v>
      </c>
    </row>
    <row r="45" spans="1:6" ht="30">
      <c r="A45" s="13" t="s">
        <v>6</v>
      </c>
      <c r="B45" s="13" t="s">
        <v>62</v>
      </c>
      <c r="C45" s="14" t="s">
        <v>120</v>
      </c>
      <c r="D45" s="13" t="s">
        <v>63</v>
      </c>
      <c r="E45" s="15">
        <v>6364.8</v>
      </c>
      <c r="F45" s="19" t="s">
        <v>64</v>
      </c>
    </row>
    <row r="46" spans="1:7" ht="30">
      <c r="A46" s="13" t="s">
        <v>31</v>
      </c>
      <c r="B46" s="13" t="s">
        <v>119</v>
      </c>
      <c r="C46" s="14" t="s">
        <v>120</v>
      </c>
      <c r="D46" s="13" t="s">
        <v>121</v>
      </c>
      <c r="E46" s="15">
        <v>58418.1</v>
      </c>
      <c r="F46" s="19">
        <v>44622</v>
      </c>
      <c r="G46" s="11">
        <f>SUM(E44:E46)</f>
        <v>85782.9</v>
      </c>
    </row>
    <row r="47" spans="1:6" ht="15.75">
      <c r="A47" s="18" t="s">
        <v>101</v>
      </c>
      <c r="B47" s="18" t="s">
        <v>102</v>
      </c>
      <c r="C47" s="18" t="s">
        <v>103</v>
      </c>
      <c r="D47" s="18" t="s">
        <v>104</v>
      </c>
      <c r="E47" s="23">
        <v>1038.55</v>
      </c>
      <c r="F47" s="24" t="s">
        <v>105</v>
      </c>
    </row>
    <row r="48" spans="1:7" ht="15.75">
      <c r="A48" s="18" t="s">
        <v>101</v>
      </c>
      <c r="B48" s="18" t="s">
        <v>106</v>
      </c>
      <c r="C48" s="18" t="s">
        <v>103</v>
      </c>
      <c r="D48" s="18" t="s">
        <v>104</v>
      </c>
      <c r="E48" s="23">
        <v>921</v>
      </c>
      <c r="F48" s="25" t="s">
        <v>105</v>
      </c>
      <c r="G48" s="11">
        <f>SUM(E47:E48)</f>
        <v>1959.55</v>
      </c>
    </row>
    <row r="49" spans="1:6" ht="75">
      <c r="A49" s="13" t="s">
        <v>6</v>
      </c>
      <c r="B49" s="13" t="s">
        <v>21</v>
      </c>
      <c r="C49" s="14" t="s">
        <v>22</v>
      </c>
      <c r="D49" s="13" t="s">
        <v>23</v>
      </c>
      <c r="E49" s="15">
        <v>2080975.99</v>
      </c>
      <c r="F49" s="19">
        <v>44649</v>
      </c>
    </row>
    <row r="50" spans="1:6" ht="60">
      <c r="A50" s="13" t="s">
        <v>31</v>
      </c>
      <c r="B50" s="13" t="s">
        <v>32</v>
      </c>
      <c r="C50" s="13" t="s">
        <v>22</v>
      </c>
      <c r="D50" s="13" t="s">
        <v>33</v>
      </c>
      <c r="E50" s="20">
        <v>23926.5</v>
      </c>
      <c r="F50" s="19">
        <v>44622</v>
      </c>
    </row>
    <row r="51" spans="1:7" s="12" customFormat="1" ht="60">
      <c r="A51" s="13" t="s">
        <v>31</v>
      </c>
      <c r="B51" s="13" t="s">
        <v>36</v>
      </c>
      <c r="C51" s="13" t="s">
        <v>22</v>
      </c>
      <c r="D51" s="13" t="s">
        <v>37</v>
      </c>
      <c r="E51" s="15">
        <v>89973</v>
      </c>
      <c r="F51" s="19">
        <v>44631</v>
      </c>
      <c r="G51" s="11">
        <f>SUM(E49:E51)</f>
        <v>2194875.49</v>
      </c>
    </row>
    <row r="53" spans="5:7" ht="15.75">
      <c r="E53" s="9">
        <f>SUM(E3:E52)</f>
        <v>6669708.9</v>
      </c>
      <c r="F53" s="9"/>
      <c r="G53" s="9">
        <f>SUM(G3:G52)</f>
        <v>6669708.900000001</v>
      </c>
    </row>
  </sheetData>
  <sheetProtection/>
  <autoFilter ref="A2:F51">
    <sortState ref="A3:F53">
      <sortCondition sortBy="value" ref="C3:C53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2022-04-11T11:16:08Z</dcterms:modified>
  <cp:category/>
  <cp:version/>
  <cp:contentType/>
  <cp:contentStatus/>
</cp:coreProperties>
</file>