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92" windowWidth="21076" windowHeight="9530" activeTab="0"/>
  </bookViews>
  <sheets>
    <sheet name="Postupci" sheetId="1" r:id="rId1"/>
    <sheet name="Odjeli" sheetId="2" r:id="rId2"/>
  </sheets>
  <definedNames>
    <definedName name="_xlnm._FilterDatabase" localSheetId="1" hidden="1">'Odjeli'!$A$2:$F$43</definedName>
    <definedName name="_xlnm._FilterDatabase" localSheetId="0" hidden="1">'Postupci'!$A$2:$F$43</definedName>
  </definedNames>
  <calcPr fullCalcOnLoad="1"/>
</workbook>
</file>

<file path=xl/sharedStrings.xml><?xml version="1.0" encoding="utf-8"?>
<sst xmlns="http://schemas.openxmlformats.org/spreadsheetml/2006/main" count="372" uniqueCount="124">
  <si>
    <t>Postupak</t>
  </si>
  <si>
    <t>NAZIV PROJEKTA</t>
  </si>
  <si>
    <t>Odjel/Institucija</t>
  </si>
  <si>
    <t xml:space="preserve">Dobavljač
</t>
  </si>
  <si>
    <t>Vrijednost ugovora</t>
  </si>
  <si>
    <t>Datum 
Ugovora</t>
  </si>
  <si>
    <t>UKUPNO</t>
  </si>
  <si>
    <t>Pravosudna komisija</t>
  </si>
  <si>
    <t>objedinjena</t>
  </si>
  <si>
    <t xml:space="preserve">Brčko gas d.o.o. Brčko </t>
  </si>
  <si>
    <t>Javni registar</t>
  </si>
  <si>
    <t>BH Telecom d.d. Sarajevo</t>
  </si>
  <si>
    <t>Mtel a.d. Banja Luka</t>
  </si>
  <si>
    <t>Komisija za odlučivanje o sukobu interesa</t>
  </si>
  <si>
    <t>Fiksna telefonija za 2024, 2025, 2026 i 2027</t>
  </si>
  <si>
    <t>Stručni i administrativni poslovi</t>
  </si>
  <si>
    <t>Telekom srpske a.d. Banja Luka</t>
  </si>
  <si>
    <t>Nabavka usluge popravke i održavanja vozila marke MAN</t>
  </si>
  <si>
    <t>Javna sigurnost</t>
  </si>
  <si>
    <t>Tadić compani d.o.o. Brčko</t>
  </si>
  <si>
    <t>Primarni internet link za potrebe Pravosudne komisije Brčko distrikta BiH</t>
  </si>
  <si>
    <t>Fiksna telefonija za obrazovanje, lotovi 1,2,3,4,6,7,9,10,11,12,13,20,22,23,24,25,26</t>
  </si>
  <si>
    <t>Obrazovanje</t>
  </si>
  <si>
    <t>Održavanje vozila, lot 2 Lada</t>
  </si>
  <si>
    <t>Javni poslovi</t>
  </si>
  <si>
    <t>Lada auto d.o.o. Banja Luka</t>
  </si>
  <si>
    <t>Održavanje vozila, lot 3 Isuzu</t>
  </si>
  <si>
    <t>Metago d.o.o. Banja Luka</t>
  </si>
  <si>
    <t>Održavanje vozila, lot 6 Volkswagen</t>
  </si>
  <si>
    <t>IZVJEŠTAJ O DODJELJENIM UGOVORIMA U TOKU FEBRUARA   2024. GODINE</t>
  </si>
  <si>
    <t xml:space="preserve">Otvoreni </t>
  </si>
  <si>
    <t xml:space="preserve">13-001431/23-Izrada elaborata za rješavanje problema odvodnje oborinskih voda sa podvožnjaka i okolnog terena u MZ Centar 3 u Brčkom </t>
  </si>
  <si>
    <t>IPSA,Sarajevo</t>
  </si>
  <si>
    <t>13-002888/23-Održavanje parkovskog mobilijara na godišnjem nivou za 2024 godinu</t>
  </si>
  <si>
    <t>Gradska čistoća,</t>
  </si>
  <si>
    <t>13-002573/23- Nabavka opreme za klimatizacioni sistem grijanja i hlađenja u svrhu prelaska sa naftnog sistema grijanja na sistem toplotnihpumpi u zgradi koju koristi Obavještajno-sigurnosna agencija BiH - nova zgrada Tehničke škole u Brčkom</t>
  </si>
  <si>
    <t>KUJI</t>
  </si>
  <si>
    <t>Energo Centar,Trn,Laktaši</t>
  </si>
  <si>
    <t>Evropske integracije</t>
  </si>
  <si>
    <t>Gama,Brčko</t>
  </si>
  <si>
    <t>13-002622/23-Automatizovani sistem za serološke analize</t>
  </si>
  <si>
    <t>Zdravstvo</t>
  </si>
  <si>
    <t>Broma Bel,Banja Luka</t>
  </si>
  <si>
    <t xml:space="preserve">13-003110/23- Nabavka usluge posredovanja  u prodaji avio karata  
(15 LOT-ova)
</t>
  </si>
  <si>
    <t>Ventura Travel Agency,Travnik</t>
  </si>
  <si>
    <t>poštanske uskuge za 2024.</t>
  </si>
  <si>
    <t>JP BH POŠTE SARAJEVO, Hrvatske pošte Mostar, Pošte RS Banja Luka</t>
  </si>
  <si>
    <t>15.02.2024.</t>
  </si>
  <si>
    <t>Nabavka usluga objave u sl. Glasniku BiH za 2024. LOT 1 - 12</t>
  </si>
  <si>
    <t>OBJEDINJENA</t>
  </si>
  <si>
    <t>JU NIO SLUŽBENI LIST BIH SARAJEVO</t>
  </si>
  <si>
    <t>23.02.2024.</t>
  </si>
  <si>
    <t>Nabavka radova na rekonstrukciji JU Tehničke škole</t>
  </si>
  <si>
    <t>PAPILON DOO KORAJ ČELIĆ</t>
  </si>
  <si>
    <t>12.02.2024.</t>
  </si>
  <si>
    <t>Nabavka motornih vozila – lot 2</t>
  </si>
  <si>
    <t>Policija</t>
  </si>
  <si>
    <t>AUTORAD DOO PELAGIĆEVO</t>
  </si>
  <si>
    <t>Nabavka usluga interneta - lot 11, 12, 13 i 14</t>
  </si>
  <si>
    <t>JAVNO PREDUZEĆE HRVATSKE TELEKOMUNIKACIJE DD MOSTAR</t>
  </si>
  <si>
    <t>Nabavka građevinsko zanatskih radova - 2 lota</t>
  </si>
  <si>
    <t>LIŠIĆ KONSTRUKCIJE DOO BRČKO</t>
  </si>
  <si>
    <t>Nabavka usluga hotelskog smještaja 13-002419/23 (supk-07-372/24-II)</t>
  </si>
  <si>
    <t xml:space="preserve">"Tareq Hospitaity" d.o.o Sarajevo </t>
  </si>
  <si>
    <t>Nabavka usluga hotelskog smještaja 13-002419/23 (01.1-1528ZN -049/24)</t>
  </si>
  <si>
    <t xml:space="preserve">"DINAMIK-TURS" d.o.o Brčko </t>
  </si>
  <si>
    <t>Nabavka usluga hotelskog smještaja 13-002419/23(01.1-1528ZN -0037/24</t>
  </si>
  <si>
    <t xml:space="preserve">Hotel "MANAGEMENT" d.o.o Travnik </t>
  </si>
  <si>
    <t>02.02.20224</t>
  </si>
  <si>
    <t xml:space="preserve">Nabavka usluga hotelskog smještaja 13-002419/23 (01.1-1528ZN -039/24 </t>
  </si>
  <si>
    <t>Nabavka usluga poštanskog saobraćaja za potrebe Pravosuđa</t>
  </si>
  <si>
    <t xml:space="preserve">Pravosudna komisija </t>
  </si>
  <si>
    <t>Grupa ponuđača:Hrvatska pošta Mostar,(vodeći član grupe ,Pošte srpske a.d. Banja Luka i JPBH Pošta d.o.o Sarajevo</t>
  </si>
  <si>
    <t>Nabavka usluga hotelskog smještaja 13-002419/23 (0048/24)</t>
  </si>
  <si>
    <t>Nabavka usluga hotelskog smještaja 13-002419/23 (067/24)</t>
  </si>
  <si>
    <t xml:space="preserve">"Termalna rivijera Ilidža" d.o.o Hotel Hills </t>
  </si>
  <si>
    <t>Nabavka usluga hotelskog smještaja 13-002419/23 (001/24)</t>
  </si>
  <si>
    <t xml:space="preserve">Policija </t>
  </si>
  <si>
    <t xml:space="preserve">Hotel "Brčko -Gas" d.o.o Brčko </t>
  </si>
  <si>
    <t>Nabavka usluga hotelskog smještaja 13-002419/23 (059/24)</t>
  </si>
  <si>
    <t xml:space="preserve">Ured gradonačelnika </t>
  </si>
  <si>
    <t xml:space="preserve">"DINAMIK-TOURS" d.o.o Brčko 
</t>
  </si>
  <si>
    <t>Nabavka usluga stručnog usavršavanja 13-002435/23 (0046/24)</t>
  </si>
  <si>
    <t xml:space="preserve">Nacionalna i univerzitetska biblioteka BiH Sarajevo </t>
  </si>
  <si>
    <t>Otvoreni</t>
  </si>
  <si>
    <t>„Održavanje softvera za katastar za potrebe Odjeljenja za javni registar“</t>
  </si>
  <si>
    <t>"It systems", Sarajevo</t>
  </si>
  <si>
    <t>16.02.2024.</t>
  </si>
  <si>
    <t>Nabavka namještaja za prostor koji je dat na korištenje RVI "91"</t>
  </si>
  <si>
    <t>"Derby trade", Brčko</t>
  </si>
  <si>
    <t>Konkurentski</t>
  </si>
  <si>
    <t xml:space="preserve">Nabavka reklamnog materijala, poklona, poslovnih poklona u smislu nakita, satova srodnih proizvoda (odlazak u penziju i druge svrhe) </t>
  </si>
  <si>
    <t>„MISIJA“ d.o.o. Brčko, „ABC SPORTING“ d.o.o. Banja Luka, „R&amp;S“ d.o.o. Sarajevo, „INTER-COM“ d.o.o. Zenica, „BLACK DIAMOND“ d.o.o. Brčko, „BOGIČEVIĆ COMERC“ d.o.o. Brčko</t>
  </si>
  <si>
    <t>02.02.2024.</t>
  </si>
  <si>
    <t>Nabavka toplih napitaka</t>
  </si>
  <si>
    <t>"BOGIČEVIĆ COMERC" d.o.o. Brčko</t>
  </si>
  <si>
    <t>21.02.2024.</t>
  </si>
  <si>
    <t>Usluga stručnog usavršavanja</t>
  </si>
  <si>
    <t>Direkcija za finansije BD</t>
  </si>
  <si>
    <t>"Udruženje/Institiut internih revizora u BiH"</t>
  </si>
  <si>
    <t>19.02.2024.</t>
  </si>
  <si>
    <t>"Poslovna izvrsnost - Business Excellence" d.o.o. Tuzla</t>
  </si>
  <si>
    <t>31.01.2024.</t>
  </si>
  <si>
    <t>Asfalriranje I uređenje terenea za parking vozila</t>
  </si>
  <si>
    <t>PAPILON</t>
  </si>
  <si>
    <t>Nabavka I ugradnja klima ure]aja ya prostor koji je dat na kori[tenje RVI</t>
  </si>
  <si>
    <t>MD MONTEL</t>
  </si>
  <si>
    <t>05.02.2024.</t>
  </si>
  <si>
    <t>Nabavka usluga javne kuhinje u toku 2024. godine</t>
  </si>
  <si>
    <t>BAKARNI LONAC</t>
  </si>
  <si>
    <t>Nabavka I ugradnja opreme za video nadzor sa ugradnjom</t>
  </si>
  <si>
    <t>MAGNET</t>
  </si>
  <si>
    <t>Nabavka usluga održavanja zelenih površina</t>
  </si>
  <si>
    <t>GRADSKA ČISTOĆA</t>
  </si>
  <si>
    <t>Nabavka graviranih pločica, pečata, faksimila</t>
  </si>
  <si>
    <t>INTER COM</t>
  </si>
  <si>
    <t xml:space="preserve">13-002904/23- Nabavka usluga štampanja za 2024., 2025. i 2026. godinu </t>
  </si>
  <si>
    <t xml:space="preserve">Objedinjena </t>
  </si>
  <si>
    <t>Komunalni poslovi</t>
  </si>
  <si>
    <t>Kancelarija za prevenciju korupcije</t>
  </si>
  <si>
    <t xml:space="preserve">Pravosuđe Tužilaštvo </t>
  </si>
  <si>
    <t>Objedinjena</t>
  </si>
  <si>
    <t>Privredni razvoj</t>
  </si>
  <si>
    <t xml:space="preserve">ANEX  II </t>
  </si>
</sst>
</file>

<file path=xl/styles.xml><?xml version="1.0" encoding="utf-8"?>
<styleSheet xmlns="http://schemas.openxmlformats.org/spreadsheetml/2006/main">
  <numFmts count="1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\ &quot;KM&quot;"/>
    <numFmt numFmtId="165" formatCode="[$-141A]d\.\ mmmm\ yyyy"/>
    <numFmt numFmtId="166" formatCode="_-* #,##0.00\ [$КМ-201A]_-;\-* #,##0.00\ [$КМ-201A]_-;_-* &quot;-&quot;??\ [$КМ-201A]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/yyyy"/>
    <numFmt numFmtId="172" formatCode="dd/mm/yy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0" fontId="46" fillId="0" borderId="12" xfId="0" applyFont="1" applyBorder="1" applyAlignment="1">
      <alignment horizontal="left" wrapText="1"/>
    </xf>
    <xf numFmtId="0" fontId="46" fillId="0" borderId="12" xfId="0" applyFont="1" applyFill="1" applyBorder="1" applyAlignment="1">
      <alignment horizontal="left" wrapText="1"/>
    </xf>
    <xf numFmtId="4" fontId="47" fillId="0" borderId="12" xfId="0" applyNumberFormat="1" applyFont="1" applyBorder="1" applyAlignment="1">
      <alignment horizontal="right" wrapText="1"/>
    </xf>
    <xf numFmtId="14" fontId="46" fillId="0" borderId="12" xfId="0" applyNumberFormat="1" applyFont="1" applyFill="1" applyBorder="1" applyAlignment="1">
      <alignment horizontal="right"/>
    </xf>
    <xf numFmtId="164" fontId="47" fillId="0" borderId="0" xfId="0" applyNumberFormat="1" applyFont="1" applyAlignment="1">
      <alignment/>
    </xf>
    <xf numFmtId="0" fontId="48" fillId="0" borderId="0" xfId="0" applyFont="1" applyAlignment="1">
      <alignment/>
    </xf>
    <xf numFmtId="14" fontId="5" fillId="0" borderId="1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 wrapText="1"/>
    </xf>
    <xf numFmtId="8" fontId="5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88"/>
  <sheetViews>
    <sheetView tabSelected="1" zoomScale="115" zoomScaleNormal="115" zoomScalePageLayoutView="0" workbookViewId="0" topLeftCell="A1">
      <pane xSplit="6" ySplit="2" topLeftCell="G6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29" sqref="B29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9.140625" style="1" customWidth="1"/>
  </cols>
  <sheetData>
    <row r="1" spans="1:6" ht="57" customHeight="1" thickBot="1">
      <c r="A1" s="19" t="s">
        <v>29</v>
      </c>
      <c r="B1" s="19"/>
      <c r="C1" s="19"/>
      <c r="D1" s="19"/>
      <c r="E1" s="19"/>
      <c r="F1" s="19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28.5">
      <c r="A3" s="20" t="s">
        <v>123</v>
      </c>
      <c r="B3" s="20" t="s">
        <v>64</v>
      </c>
      <c r="C3" s="20" t="s">
        <v>38</v>
      </c>
      <c r="D3" s="20" t="s">
        <v>65</v>
      </c>
      <c r="E3" s="21">
        <v>277</v>
      </c>
      <c r="F3" s="22">
        <v>45331</v>
      </c>
    </row>
    <row r="4" spans="1:6" ht="28.5">
      <c r="A4" s="20" t="s">
        <v>123</v>
      </c>
      <c r="B4" s="20" t="s">
        <v>74</v>
      </c>
      <c r="C4" s="25" t="s">
        <v>24</v>
      </c>
      <c r="D4" s="20" t="s">
        <v>75</v>
      </c>
      <c r="E4" s="24">
        <v>140</v>
      </c>
      <c r="F4" s="18">
        <v>45341</v>
      </c>
    </row>
    <row r="5" spans="1:6" ht="45.75" customHeight="1">
      <c r="A5" s="20" t="s">
        <v>123</v>
      </c>
      <c r="B5" s="20" t="s">
        <v>69</v>
      </c>
      <c r="C5" s="20" t="s">
        <v>118</v>
      </c>
      <c r="D5" s="20" t="s">
        <v>67</v>
      </c>
      <c r="E5" s="24">
        <v>1212</v>
      </c>
      <c r="F5" s="18">
        <v>45327</v>
      </c>
    </row>
    <row r="6" spans="1:6" ht="28.5">
      <c r="A6" s="20" t="s">
        <v>123</v>
      </c>
      <c r="B6" s="20" t="s">
        <v>73</v>
      </c>
      <c r="C6" s="20" t="s">
        <v>122</v>
      </c>
      <c r="D6" s="20" t="s">
        <v>65</v>
      </c>
      <c r="E6" s="24">
        <v>1218</v>
      </c>
      <c r="F6" s="18">
        <v>45335</v>
      </c>
    </row>
    <row r="7" spans="1:6" ht="28.5">
      <c r="A7" s="20" t="s">
        <v>123</v>
      </c>
      <c r="B7" s="20" t="s">
        <v>82</v>
      </c>
      <c r="C7" s="20" t="s">
        <v>122</v>
      </c>
      <c r="D7" s="20" t="s">
        <v>83</v>
      </c>
      <c r="E7" s="24">
        <v>1000</v>
      </c>
      <c r="F7" s="26">
        <v>45342</v>
      </c>
    </row>
    <row r="8" spans="1:6" ht="28.5">
      <c r="A8" s="20" t="s">
        <v>123</v>
      </c>
      <c r="B8" s="20" t="s">
        <v>76</v>
      </c>
      <c r="C8" s="20" t="s">
        <v>77</v>
      </c>
      <c r="D8" s="20" t="s">
        <v>78</v>
      </c>
      <c r="E8" s="24">
        <v>1148.1</v>
      </c>
      <c r="F8" s="26">
        <v>45343</v>
      </c>
    </row>
    <row r="9" spans="1:6" ht="15">
      <c r="A9" s="20" t="s">
        <v>123</v>
      </c>
      <c r="B9" s="25" t="s">
        <v>70</v>
      </c>
      <c r="C9" s="20" t="s">
        <v>71</v>
      </c>
      <c r="D9" s="25" t="s">
        <v>72</v>
      </c>
      <c r="E9" s="24">
        <v>123374.9</v>
      </c>
      <c r="F9" s="18">
        <v>45345</v>
      </c>
    </row>
    <row r="10" spans="1:7" ht="28.5">
      <c r="A10" s="20" t="s">
        <v>123</v>
      </c>
      <c r="B10" s="20" t="s">
        <v>62</v>
      </c>
      <c r="C10" s="20" t="s">
        <v>120</v>
      </c>
      <c r="D10" s="20" t="s">
        <v>63</v>
      </c>
      <c r="E10" s="21">
        <v>149.19</v>
      </c>
      <c r="F10" s="22">
        <v>45328</v>
      </c>
      <c r="G10" s="16"/>
    </row>
    <row r="11" spans="1:7" ht="28.5">
      <c r="A11" s="20" t="s">
        <v>123</v>
      </c>
      <c r="B11" s="20" t="s">
        <v>79</v>
      </c>
      <c r="C11" s="20" t="s">
        <v>80</v>
      </c>
      <c r="D11" s="20" t="s">
        <v>81</v>
      </c>
      <c r="E11" s="24">
        <v>358</v>
      </c>
      <c r="F11" s="18">
        <v>45338</v>
      </c>
      <c r="G11" s="16"/>
    </row>
    <row r="12" spans="1:7" ht="28.5">
      <c r="A12" s="20" t="s">
        <v>123</v>
      </c>
      <c r="B12" s="20" t="s">
        <v>66</v>
      </c>
      <c r="C12" s="25" t="s">
        <v>41</v>
      </c>
      <c r="D12" s="20" t="s">
        <v>67</v>
      </c>
      <c r="E12" s="24">
        <v>608</v>
      </c>
      <c r="F12" s="18" t="s">
        <v>68</v>
      </c>
      <c r="G12" s="16"/>
    </row>
    <row r="13" spans="1:7" ht="15">
      <c r="A13" s="20" t="s">
        <v>123</v>
      </c>
      <c r="B13" s="25" t="s">
        <v>97</v>
      </c>
      <c r="C13" s="25" t="s">
        <v>98</v>
      </c>
      <c r="D13" s="25" t="s">
        <v>99</v>
      </c>
      <c r="E13" s="24">
        <v>152.1</v>
      </c>
      <c r="F13" s="18" t="s">
        <v>100</v>
      </c>
      <c r="G13" s="16"/>
    </row>
    <row r="14" spans="1:7" ht="42.75">
      <c r="A14" s="20" t="s">
        <v>123</v>
      </c>
      <c r="B14" s="25" t="s">
        <v>45</v>
      </c>
      <c r="C14" s="20" t="s">
        <v>119</v>
      </c>
      <c r="D14" s="23" t="s">
        <v>46</v>
      </c>
      <c r="E14" s="24">
        <v>2332.04</v>
      </c>
      <c r="F14" s="18" t="s">
        <v>47</v>
      </c>
      <c r="G14" s="16"/>
    </row>
    <row r="15" spans="1:7" ht="15">
      <c r="A15" s="20" t="s">
        <v>123</v>
      </c>
      <c r="B15" s="25" t="s">
        <v>97</v>
      </c>
      <c r="C15" s="20" t="s">
        <v>118</v>
      </c>
      <c r="D15" s="25" t="s">
        <v>101</v>
      </c>
      <c r="E15" s="24">
        <v>720</v>
      </c>
      <c r="F15" s="18" t="s">
        <v>102</v>
      </c>
      <c r="G15" s="16"/>
    </row>
    <row r="16" spans="1:7" ht="28.5">
      <c r="A16" s="20" t="s">
        <v>123</v>
      </c>
      <c r="B16" s="25" t="s">
        <v>48</v>
      </c>
      <c r="C16" s="20" t="s">
        <v>49</v>
      </c>
      <c r="D16" s="23" t="s">
        <v>50</v>
      </c>
      <c r="E16" s="24">
        <v>60153.36</v>
      </c>
      <c r="F16" s="18" t="s">
        <v>51</v>
      </c>
      <c r="G16" s="16">
        <f>SUM(E3:E16)</f>
        <v>192842.69</v>
      </c>
    </row>
    <row r="17" spans="1:7" ht="42.75">
      <c r="A17" s="20" t="s">
        <v>90</v>
      </c>
      <c r="B17" s="25" t="s">
        <v>94</v>
      </c>
      <c r="C17" s="20" t="s">
        <v>13</v>
      </c>
      <c r="D17" s="25" t="s">
        <v>95</v>
      </c>
      <c r="E17" s="24">
        <v>1671.93</v>
      </c>
      <c r="F17" s="18" t="s">
        <v>96</v>
      </c>
      <c r="G17" s="16"/>
    </row>
    <row r="18" spans="1:7" ht="15">
      <c r="A18" s="20" t="s">
        <v>90</v>
      </c>
      <c r="B18" s="25" t="s">
        <v>91</v>
      </c>
      <c r="C18" s="20" t="s">
        <v>71</v>
      </c>
      <c r="D18" s="25" t="s">
        <v>92</v>
      </c>
      <c r="E18" s="24">
        <v>19890</v>
      </c>
      <c r="F18" s="18" t="s">
        <v>93</v>
      </c>
      <c r="G18" s="16">
        <f>SUM(E17:E18)</f>
        <v>21561.93</v>
      </c>
    </row>
    <row r="19" spans="1:7" ht="28.5">
      <c r="A19" s="20" t="s">
        <v>84</v>
      </c>
      <c r="B19" s="20" t="s">
        <v>85</v>
      </c>
      <c r="C19" s="20" t="s">
        <v>10</v>
      </c>
      <c r="D19" s="25" t="s">
        <v>86</v>
      </c>
      <c r="E19" s="24">
        <v>80954.64</v>
      </c>
      <c r="F19" s="26" t="s">
        <v>87</v>
      </c>
      <c r="G19" s="16"/>
    </row>
    <row r="20" spans="1:7" ht="42.75">
      <c r="A20" s="20" t="s">
        <v>84</v>
      </c>
      <c r="B20" s="20" t="s">
        <v>110</v>
      </c>
      <c r="C20" s="20" t="s">
        <v>13</v>
      </c>
      <c r="D20" s="20" t="s">
        <v>111</v>
      </c>
      <c r="E20" s="21">
        <v>4995.9</v>
      </c>
      <c r="F20" s="18">
        <v>45338</v>
      </c>
      <c r="G20" s="16"/>
    </row>
    <row r="21" spans="1:7" ht="28.5">
      <c r="A21" s="20" t="s">
        <v>84</v>
      </c>
      <c r="B21" s="20" t="s">
        <v>88</v>
      </c>
      <c r="C21" s="20" t="s">
        <v>36</v>
      </c>
      <c r="D21" s="25" t="s">
        <v>89</v>
      </c>
      <c r="E21" s="24">
        <v>7939.62</v>
      </c>
      <c r="F21" s="26" t="s">
        <v>51</v>
      </c>
      <c r="G21" s="16"/>
    </row>
    <row r="22" spans="1:7" ht="28.5">
      <c r="A22" s="20" t="s">
        <v>84</v>
      </c>
      <c r="B22" s="20" t="s">
        <v>105</v>
      </c>
      <c r="C22" s="20" t="s">
        <v>36</v>
      </c>
      <c r="D22" s="20" t="s">
        <v>106</v>
      </c>
      <c r="E22" s="21">
        <v>1579.5</v>
      </c>
      <c r="F22" s="18" t="s">
        <v>107</v>
      </c>
      <c r="G22" s="16"/>
    </row>
    <row r="23" spans="1:7" ht="15">
      <c r="A23" s="20" t="s">
        <v>84</v>
      </c>
      <c r="B23" s="20" t="s">
        <v>114</v>
      </c>
      <c r="C23" s="20" t="s">
        <v>121</v>
      </c>
      <c r="D23" s="20" t="s">
        <v>115</v>
      </c>
      <c r="E23" s="21">
        <v>5452.2</v>
      </c>
      <c r="F23" s="18">
        <v>45350</v>
      </c>
      <c r="G23" s="16"/>
    </row>
    <row r="24" spans="1:7" ht="15">
      <c r="A24" s="20" t="s">
        <v>84</v>
      </c>
      <c r="B24" s="20" t="s">
        <v>112</v>
      </c>
      <c r="C24" s="20" t="s">
        <v>22</v>
      </c>
      <c r="D24" s="20" t="s">
        <v>113</v>
      </c>
      <c r="E24" s="21">
        <v>15000</v>
      </c>
      <c r="F24" s="18">
        <v>45348</v>
      </c>
      <c r="G24" s="16"/>
    </row>
    <row r="25" spans="1:7" ht="15">
      <c r="A25" s="20" t="s">
        <v>84</v>
      </c>
      <c r="B25" s="20" t="s">
        <v>103</v>
      </c>
      <c r="C25" s="20" t="s">
        <v>56</v>
      </c>
      <c r="D25" s="20" t="s">
        <v>104</v>
      </c>
      <c r="E25" s="21">
        <v>540845.89</v>
      </c>
      <c r="F25" s="18">
        <v>45327</v>
      </c>
      <c r="G25" s="16"/>
    </row>
    <row r="26" spans="1:7" ht="15">
      <c r="A26" s="20" t="s">
        <v>84</v>
      </c>
      <c r="B26" s="20" t="s">
        <v>108</v>
      </c>
      <c r="C26" s="20" t="s">
        <v>41</v>
      </c>
      <c r="D26" s="20" t="s">
        <v>109</v>
      </c>
      <c r="E26" s="21">
        <v>298542.11</v>
      </c>
      <c r="F26" s="18">
        <v>45331</v>
      </c>
      <c r="G26" s="16"/>
    </row>
    <row r="27" spans="1:7" ht="28.5">
      <c r="A27" s="20" t="s">
        <v>30</v>
      </c>
      <c r="B27" s="20" t="s">
        <v>116</v>
      </c>
      <c r="C27" s="20" t="s">
        <v>38</v>
      </c>
      <c r="D27" s="20" t="s">
        <v>39</v>
      </c>
      <c r="E27" s="24">
        <v>1357.2</v>
      </c>
      <c r="F27" s="18">
        <v>45337</v>
      </c>
      <c r="G27" s="16"/>
    </row>
    <row r="28" spans="1:7" ht="15">
      <c r="A28" s="20" t="s">
        <v>30</v>
      </c>
      <c r="B28" s="20" t="s">
        <v>17</v>
      </c>
      <c r="C28" s="23" t="s">
        <v>18</v>
      </c>
      <c r="D28" s="20" t="s">
        <v>19</v>
      </c>
      <c r="E28" s="21">
        <v>8459.1</v>
      </c>
      <c r="F28" s="18">
        <v>45327</v>
      </c>
      <c r="G28" s="16"/>
    </row>
    <row r="29" spans="1:7" ht="42.75">
      <c r="A29" s="20" t="s">
        <v>30</v>
      </c>
      <c r="B29" s="20" t="s">
        <v>31</v>
      </c>
      <c r="C29" s="20" t="s">
        <v>24</v>
      </c>
      <c r="D29" s="20" t="s">
        <v>32</v>
      </c>
      <c r="E29" s="24">
        <v>70141.5</v>
      </c>
      <c r="F29" s="18">
        <v>45321</v>
      </c>
      <c r="G29" s="16"/>
    </row>
    <row r="30" spans="1:7" ht="28.5">
      <c r="A30" s="20" t="s">
        <v>30</v>
      </c>
      <c r="B30" s="20" t="s">
        <v>33</v>
      </c>
      <c r="C30" s="20" t="s">
        <v>24</v>
      </c>
      <c r="D30" s="20" t="s">
        <v>34</v>
      </c>
      <c r="E30" s="24">
        <v>23680.8</v>
      </c>
      <c r="F30" s="18">
        <v>45323</v>
      </c>
      <c r="G30" s="16"/>
    </row>
    <row r="31" spans="1:7" ht="15">
      <c r="A31" s="20" t="s">
        <v>30</v>
      </c>
      <c r="B31" s="20" t="s">
        <v>23</v>
      </c>
      <c r="C31" s="23" t="s">
        <v>24</v>
      </c>
      <c r="D31" s="20" t="s">
        <v>25</v>
      </c>
      <c r="E31" s="21">
        <v>15418.45</v>
      </c>
      <c r="F31" s="18">
        <v>45345</v>
      </c>
      <c r="G31" s="16"/>
    </row>
    <row r="32" spans="1:7" ht="15">
      <c r="A32" s="20" t="s">
        <v>30</v>
      </c>
      <c r="B32" s="20" t="s">
        <v>26</v>
      </c>
      <c r="C32" s="23" t="s">
        <v>24</v>
      </c>
      <c r="D32" s="20" t="s">
        <v>27</v>
      </c>
      <c r="E32" s="21">
        <v>8140.86</v>
      </c>
      <c r="F32" s="18">
        <v>45345</v>
      </c>
      <c r="G32" s="16"/>
    </row>
    <row r="33" spans="1:7" ht="15">
      <c r="A33" s="20" t="s">
        <v>30</v>
      </c>
      <c r="B33" s="20" t="s">
        <v>28</v>
      </c>
      <c r="C33" s="23" t="s">
        <v>24</v>
      </c>
      <c r="D33" s="20" t="s">
        <v>9</v>
      </c>
      <c r="E33" s="21">
        <v>60420.59</v>
      </c>
      <c r="F33" s="18">
        <v>45345</v>
      </c>
      <c r="G33" s="16"/>
    </row>
    <row r="34" spans="1:7" ht="72">
      <c r="A34" s="20" t="s">
        <v>30</v>
      </c>
      <c r="B34" s="20" t="s">
        <v>35</v>
      </c>
      <c r="C34" s="20" t="s">
        <v>36</v>
      </c>
      <c r="D34" s="20" t="s">
        <v>37</v>
      </c>
      <c r="E34" s="24">
        <v>81783</v>
      </c>
      <c r="F34" s="18">
        <v>45327</v>
      </c>
      <c r="G34" s="16"/>
    </row>
    <row r="35" spans="1:7" ht="28.5">
      <c r="A35" s="20" t="s">
        <v>30</v>
      </c>
      <c r="B35" s="20" t="s">
        <v>60</v>
      </c>
      <c r="C35" s="23" t="s">
        <v>36</v>
      </c>
      <c r="D35" s="20" t="s">
        <v>61</v>
      </c>
      <c r="E35" s="27">
        <v>34826.92</v>
      </c>
      <c r="F35" s="18" t="s">
        <v>51</v>
      </c>
      <c r="G35" s="16"/>
    </row>
    <row r="36" spans="1:7" ht="57">
      <c r="A36" s="20" t="s">
        <v>30</v>
      </c>
      <c r="B36" s="20" t="s">
        <v>43</v>
      </c>
      <c r="C36" s="20" t="s">
        <v>8</v>
      </c>
      <c r="D36" s="20" t="s">
        <v>44</v>
      </c>
      <c r="E36" s="24">
        <v>65086.86</v>
      </c>
      <c r="F36" s="18">
        <v>45351</v>
      </c>
      <c r="G36" s="16"/>
    </row>
    <row r="37" spans="1:7" ht="42.75">
      <c r="A37" s="20" t="s">
        <v>30</v>
      </c>
      <c r="B37" s="20" t="s">
        <v>58</v>
      </c>
      <c r="C37" s="23" t="s">
        <v>117</v>
      </c>
      <c r="D37" s="20" t="s">
        <v>59</v>
      </c>
      <c r="E37" s="28">
        <v>9013.68</v>
      </c>
      <c r="F37" s="18" t="s">
        <v>47</v>
      </c>
      <c r="G37" s="16"/>
    </row>
    <row r="38" spans="1:7" ht="28.5">
      <c r="A38" s="20" t="s">
        <v>30</v>
      </c>
      <c r="B38" s="20" t="s">
        <v>21</v>
      </c>
      <c r="C38" s="23" t="s">
        <v>22</v>
      </c>
      <c r="D38" s="20" t="s">
        <v>12</v>
      </c>
      <c r="E38" s="21">
        <v>61317.45</v>
      </c>
      <c r="F38" s="18">
        <v>45349</v>
      </c>
      <c r="G38" s="16"/>
    </row>
    <row r="39" spans="1:7" ht="15">
      <c r="A39" s="20" t="s">
        <v>30</v>
      </c>
      <c r="B39" s="20" t="s">
        <v>52</v>
      </c>
      <c r="C39" s="23" t="s">
        <v>22</v>
      </c>
      <c r="D39" s="20" t="s">
        <v>53</v>
      </c>
      <c r="E39" s="27">
        <v>23349.72</v>
      </c>
      <c r="F39" s="18" t="s">
        <v>54</v>
      </c>
      <c r="G39" s="16"/>
    </row>
    <row r="40" spans="1:7" ht="15">
      <c r="A40" s="20" t="s">
        <v>30</v>
      </c>
      <c r="B40" s="20" t="s">
        <v>55</v>
      </c>
      <c r="C40" s="23" t="s">
        <v>56</v>
      </c>
      <c r="D40" s="20" t="s">
        <v>57</v>
      </c>
      <c r="E40" s="27">
        <v>378500</v>
      </c>
      <c r="F40" s="18" t="s">
        <v>47</v>
      </c>
      <c r="G40" s="16"/>
    </row>
    <row r="41" spans="1:7" ht="28.5">
      <c r="A41" s="20" t="s">
        <v>30</v>
      </c>
      <c r="B41" s="20" t="s">
        <v>20</v>
      </c>
      <c r="C41" s="23" t="s">
        <v>7</v>
      </c>
      <c r="D41" s="20" t="s">
        <v>11</v>
      </c>
      <c r="E41" s="21">
        <v>23353.2</v>
      </c>
      <c r="F41" s="18">
        <v>45344</v>
      </c>
      <c r="G41" s="16"/>
    </row>
    <row r="42" spans="1:7" ht="42.75">
      <c r="A42" s="20" t="s">
        <v>30</v>
      </c>
      <c r="B42" s="20" t="s">
        <v>14</v>
      </c>
      <c r="C42" s="23" t="s">
        <v>15</v>
      </c>
      <c r="D42" s="20" t="s">
        <v>16</v>
      </c>
      <c r="E42" s="21">
        <v>32763.62</v>
      </c>
      <c r="F42" s="18">
        <v>45323</v>
      </c>
      <c r="G42" s="16"/>
    </row>
    <row r="43" spans="1:7" ht="15">
      <c r="A43" s="20" t="s">
        <v>30</v>
      </c>
      <c r="B43" s="20" t="s">
        <v>40</v>
      </c>
      <c r="C43" s="20" t="s">
        <v>41</v>
      </c>
      <c r="D43" s="25" t="s">
        <v>42</v>
      </c>
      <c r="E43" s="24">
        <v>59670</v>
      </c>
      <c r="F43" s="26">
        <v>45338</v>
      </c>
      <c r="G43" s="16">
        <f>SUM(E19:E43)</f>
        <v>1912592.81</v>
      </c>
    </row>
    <row r="44" spans="1:7" ht="14.25">
      <c r="A44" s="20"/>
      <c r="B44" s="20"/>
      <c r="C44" s="23"/>
      <c r="D44" s="20"/>
      <c r="E44" s="21">
        <f>SUM(E3:E43)</f>
        <v>2126997.43</v>
      </c>
      <c r="F44" s="21"/>
      <c r="G44" s="21">
        <f>SUM(G3:G43)</f>
        <v>2126997.43</v>
      </c>
    </row>
    <row r="45" spans="1:7" ht="15">
      <c r="A45" s="12"/>
      <c r="B45" s="12"/>
      <c r="C45" s="13"/>
      <c r="D45" s="12"/>
      <c r="E45" s="14"/>
      <c r="F45" s="15"/>
      <c r="G45" s="16"/>
    </row>
    <row r="46" spans="1:7" ht="15">
      <c r="A46" s="12"/>
      <c r="B46" s="12"/>
      <c r="C46" s="13"/>
      <c r="D46" s="12"/>
      <c r="E46" s="14"/>
      <c r="F46" s="15"/>
      <c r="G46" s="16"/>
    </row>
    <row r="47" spans="1:7" ht="15">
      <c r="A47" s="12"/>
      <c r="B47" s="12"/>
      <c r="C47" s="13"/>
      <c r="D47" s="12"/>
      <c r="E47" s="14"/>
      <c r="F47" s="15"/>
      <c r="G47" s="16"/>
    </row>
    <row r="48" spans="1:7" ht="15">
      <c r="A48" s="12"/>
      <c r="B48" s="12"/>
      <c r="C48" s="13"/>
      <c r="D48" s="12"/>
      <c r="E48" s="14"/>
      <c r="F48" s="15"/>
      <c r="G48" s="16"/>
    </row>
    <row r="49" spans="1:7" ht="15">
      <c r="A49" s="12"/>
      <c r="B49" s="12"/>
      <c r="C49" s="13"/>
      <c r="D49" s="12"/>
      <c r="E49" s="14"/>
      <c r="F49" s="15"/>
      <c r="G49" s="16"/>
    </row>
    <row r="50" spans="1:7" ht="15">
      <c r="A50" s="12"/>
      <c r="B50" s="12"/>
      <c r="C50" s="13"/>
      <c r="D50" s="12"/>
      <c r="E50" s="14"/>
      <c r="F50" s="15"/>
      <c r="G50" s="16"/>
    </row>
    <row r="51" spans="1:7" ht="15">
      <c r="A51" s="12"/>
      <c r="B51" s="12"/>
      <c r="C51" s="13"/>
      <c r="D51" s="12"/>
      <c r="E51" s="14"/>
      <c r="F51" s="15"/>
      <c r="G51" s="16"/>
    </row>
    <row r="52" spans="1:7" ht="15">
      <c r="A52" s="12"/>
      <c r="B52" s="12"/>
      <c r="C52" s="13"/>
      <c r="D52" s="12"/>
      <c r="E52" s="14"/>
      <c r="F52" s="15"/>
      <c r="G52" s="16"/>
    </row>
    <row r="53" spans="1:7" ht="15">
      <c r="A53" s="12"/>
      <c r="B53" s="12"/>
      <c r="C53" s="13"/>
      <c r="D53" s="12"/>
      <c r="E53" s="14"/>
      <c r="F53" s="15"/>
      <c r="G53" s="16"/>
    </row>
    <row r="54" spans="1:7" ht="15">
      <c r="A54" s="12"/>
      <c r="B54" s="12"/>
      <c r="C54" s="13"/>
      <c r="D54" s="12"/>
      <c r="E54" s="14"/>
      <c r="F54" s="15"/>
      <c r="G54" s="16"/>
    </row>
    <row r="55" spans="1:7" ht="31.5" customHeight="1">
      <c r="A55" s="12"/>
      <c r="B55" s="12"/>
      <c r="C55" s="13"/>
      <c r="D55" s="12"/>
      <c r="E55" s="14"/>
      <c r="F55" s="15"/>
      <c r="G55" s="16"/>
    </row>
    <row r="56" spans="1:7" ht="15">
      <c r="A56" s="12"/>
      <c r="B56" s="12"/>
      <c r="C56" s="13"/>
      <c r="D56" s="12"/>
      <c r="E56" s="14"/>
      <c r="F56" s="15"/>
      <c r="G56" s="16"/>
    </row>
    <row r="57" spans="1:7" ht="15">
      <c r="A57" s="12"/>
      <c r="B57" s="12"/>
      <c r="C57" s="13"/>
      <c r="D57" s="12"/>
      <c r="E57" s="14"/>
      <c r="F57" s="15"/>
      <c r="G57" s="16"/>
    </row>
    <row r="58" spans="1:7" ht="15">
      <c r="A58" s="12"/>
      <c r="B58" s="12"/>
      <c r="C58" s="13"/>
      <c r="D58" s="12"/>
      <c r="E58" s="14"/>
      <c r="F58" s="15"/>
      <c r="G58" s="16"/>
    </row>
    <row r="59" spans="1:7" ht="30.75" customHeight="1">
      <c r="A59" s="12"/>
      <c r="B59" s="12"/>
      <c r="C59" s="13"/>
      <c r="D59" s="12"/>
      <c r="E59" s="14"/>
      <c r="F59" s="15"/>
      <c r="G59" s="16"/>
    </row>
    <row r="60" spans="1:7" ht="15">
      <c r="A60" s="12"/>
      <c r="B60" s="12"/>
      <c r="C60" s="13"/>
      <c r="D60" s="12"/>
      <c r="E60" s="14"/>
      <c r="F60" s="15"/>
      <c r="G60" s="16"/>
    </row>
    <row r="61" spans="1:7" ht="15">
      <c r="A61" s="12"/>
      <c r="B61" s="12"/>
      <c r="C61" s="13"/>
      <c r="D61" s="12"/>
      <c r="E61" s="14"/>
      <c r="F61" s="15"/>
      <c r="G61" s="16"/>
    </row>
    <row r="62" spans="1:7" ht="15">
      <c r="A62" s="12"/>
      <c r="B62" s="12"/>
      <c r="C62" s="13"/>
      <c r="D62" s="12"/>
      <c r="E62" s="14"/>
      <c r="F62" s="15"/>
      <c r="G62" s="16"/>
    </row>
    <row r="63" spans="1:7" ht="15">
      <c r="A63" s="12"/>
      <c r="B63" s="12"/>
      <c r="C63" s="13"/>
      <c r="D63" s="12"/>
      <c r="E63" s="14"/>
      <c r="F63" s="15"/>
      <c r="G63" s="16"/>
    </row>
    <row r="64" spans="1:7" ht="15">
      <c r="A64" s="12"/>
      <c r="B64" s="12"/>
      <c r="C64" s="13"/>
      <c r="D64" s="12"/>
      <c r="E64" s="14"/>
      <c r="F64" s="15"/>
      <c r="G64" s="16"/>
    </row>
    <row r="65" spans="1:7" ht="27.75" customHeight="1">
      <c r="A65" s="12"/>
      <c r="B65" s="12"/>
      <c r="C65" s="13"/>
      <c r="D65" s="12"/>
      <c r="E65" s="14"/>
      <c r="F65" s="15"/>
      <c r="G65" s="16"/>
    </row>
    <row r="66" spans="1:7" ht="15">
      <c r="A66" s="12"/>
      <c r="B66" s="12"/>
      <c r="C66" s="13"/>
      <c r="D66" s="12"/>
      <c r="E66" s="14"/>
      <c r="F66" s="15"/>
      <c r="G66" s="16"/>
    </row>
    <row r="67" spans="1:7" ht="15">
      <c r="A67" s="12"/>
      <c r="B67" s="12"/>
      <c r="C67" s="13"/>
      <c r="D67" s="12"/>
      <c r="E67" s="14"/>
      <c r="F67" s="15"/>
      <c r="G67" s="16"/>
    </row>
    <row r="68" spans="1:7" ht="46.5" customHeight="1">
      <c r="A68" s="12"/>
      <c r="B68" s="12"/>
      <c r="C68" s="13"/>
      <c r="D68" s="12"/>
      <c r="E68" s="14"/>
      <c r="F68" s="15"/>
      <c r="G68" s="16"/>
    </row>
    <row r="69" spans="1:7" ht="15">
      <c r="A69" s="12"/>
      <c r="B69" s="12"/>
      <c r="C69" s="13"/>
      <c r="D69" s="12"/>
      <c r="E69" s="14"/>
      <c r="F69" s="15"/>
      <c r="G69" s="16"/>
    </row>
    <row r="70" spans="1:7" ht="15">
      <c r="A70" s="12"/>
      <c r="B70" s="12"/>
      <c r="C70" s="13"/>
      <c r="D70" s="12"/>
      <c r="E70" s="14"/>
      <c r="F70" s="15"/>
      <c r="G70" s="16"/>
    </row>
    <row r="71" spans="1:7" ht="15">
      <c r="A71" s="12"/>
      <c r="B71" s="12"/>
      <c r="C71" s="13"/>
      <c r="D71" s="12"/>
      <c r="E71" s="14"/>
      <c r="F71" s="15"/>
      <c r="G71" s="16"/>
    </row>
    <row r="72" spans="1:7" ht="15">
      <c r="A72" s="12"/>
      <c r="B72" s="12"/>
      <c r="C72" s="13"/>
      <c r="D72" s="12"/>
      <c r="E72" s="14"/>
      <c r="F72" s="15"/>
      <c r="G72" s="16"/>
    </row>
    <row r="73" spans="1:7" ht="15">
      <c r="A73" s="12"/>
      <c r="B73" s="12"/>
      <c r="C73" s="13"/>
      <c r="D73" s="12"/>
      <c r="E73" s="14"/>
      <c r="F73" s="15"/>
      <c r="G73" s="16"/>
    </row>
    <row r="74" spans="1:7" ht="18" customHeight="1">
      <c r="A74" s="12"/>
      <c r="B74" s="12"/>
      <c r="C74" s="13"/>
      <c r="D74" s="12"/>
      <c r="E74" s="14"/>
      <c r="F74" s="15"/>
      <c r="G74" s="16"/>
    </row>
    <row r="75" spans="1:7" ht="20.25" customHeight="1">
      <c r="A75" s="12"/>
      <c r="B75" s="12"/>
      <c r="C75" s="13"/>
      <c r="D75" s="12"/>
      <c r="E75" s="14"/>
      <c r="F75" s="15"/>
      <c r="G75" s="16"/>
    </row>
    <row r="76" spans="1:7" ht="15">
      <c r="A76" s="12"/>
      <c r="B76" s="12"/>
      <c r="C76" s="13"/>
      <c r="D76" s="12"/>
      <c r="E76" s="14"/>
      <c r="F76" s="15"/>
      <c r="G76" s="16"/>
    </row>
    <row r="77" spans="1:7" ht="31.5" customHeight="1">
      <c r="A77" s="12"/>
      <c r="B77" s="12"/>
      <c r="C77" s="13"/>
      <c r="D77" s="12"/>
      <c r="E77" s="14"/>
      <c r="F77" s="15"/>
      <c r="G77" s="16"/>
    </row>
    <row r="78" spans="1:7" ht="15">
      <c r="A78" s="12"/>
      <c r="B78" s="12"/>
      <c r="C78" s="13"/>
      <c r="D78" s="12"/>
      <c r="E78" s="14"/>
      <c r="F78" s="15"/>
      <c r="G78" s="16"/>
    </row>
    <row r="79" spans="1:7" ht="15">
      <c r="A79" s="12"/>
      <c r="B79" s="12"/>
      <c r="C79" s="13"/>
      <c r="D79" s="12"/>
      <c r="E79" s="14"/>
      <c r="F79" s="15"/>
      <c r="G79" s="16"/>
    </row>
    <row r="80" spans="1:7" ht="48" customHeight="1">
      <c r="A80" s="12"/>
      <c r="B80" s="12"/>
      <c r="C80" s="13"/>
      <c r="D80" s="12"/>
      <c r="E80" s="14"/>
      <c r="F80" s="15"/>
      <c r="G80" s="16"/>
    </row>
    <row r="81" spans="1:7" ht="15">
      <c r="A81" s="12"/>
      <c r="B81" s="12"/>
      <c r="C81" s="13"/>
      <c r="D81" s="12"/>
      <c r="E81" s="14"/>
      <c r="F81" s="15"/>
      <c r="G81" s="16"/>
    </row>
    <row r="82" spans="1:7" ht="15">
      <c r="A82" s="12"/>
      <c r="B82" s="12"/>
      <c r="C82" s="13"/>
      <c r="D82" s="12"/>
      <c r="E82" s="14"/>
      <c r="F82" s="15"/>
      <c r="G82" s="16"/>
    </row>
    <row r="83" spans="1:7" ht="31.5" customHeight="1">
      <c r="A83" s="12"/>
      <c r="B83" s="12"/>
      <c r="C83" s="13"/>
      <c r="D83" s="12"/>
      <c r="E83" s="14"/>
      <c r="F83" s="15"/>
      <c r="G83" s="16"/>
    </row>
    <row r="84" spans="1:7" ht="15">
      <c r="A84" s="12"/>
      <c r="B84" s="12"/>
      <c r="C84" s="13"/>
      <c r="D84" s="12"/>
      <c r="E84" s="14"/>
      <c r="F84" s="15"/>
      <c r="G84" s="16"/>
    </row>
    <row r="85" spans="1:7" s="17" customFormat="1" ht="15">
      <c r="A85" s="12"/>
      <c r="B85" s="12"/>
      <c r="C85" s="13"/>
      <c r="D85" s="12"/>
      <c r="E85" s="14"/>
      <c r="F85" s="15"/>
      <c r="G85" s="16"/>
    </row>
    <row r="86" spans="1:7" s="17" customFormat="1" ht="15">
      <c r="A86" s="12"/>
      <c r="B86" s="12"/>
      <c r="C86" s="13"/>
      <c r="D86" s="12"/>
      <c r="E86" s="14"/>
      <c r="F86" s="15"/>
      <c r="G86" s="16"/>
    </row>
    <row r="87" spans="1:7" s="17" customFormat="1" ht="15">
      <c r="A87" s="12"/>
      <c r="B87" s="12"/>
      <c r="C87" s="13"/>
      <c r="D87" s="12"/>
      <c r="E87" s="14"/>
      <c r="F87" s="15"/>
      <c r="G87" s="16"/>
    </row>
    <row r="88" spans="1:7" s="17" customFormat="1" ht="15">
      <c r="A88" s="12"/>
      <c r="B88" s="12"/>
      <c r="C88" s="13"/>
      <c r="D88" s="12"/>
      <c r="E88" s="14"/>
      <c r="F88" s="15" t="s">
        <v>6</v>
      </c>
      <c r="G88" s="16">
        <f>SUM(G3:G87)</f>
        <v>4253994.86</v>
      </c>
    </row>
    <row r="91" ht="33.75" customHeight="1"/>
    <row r="92" ht="45.75" customHeight="1"/>
    <row r="93" ht="35.25" customHeight="1"/>
    <row r="94" ht="31.5" customHeight="1"/>
    <row r="95" ht="33" customHeight="1"/>
    <row r="106" ht="27.75" customHeight="1"/>
    <row r="108" ht="43.5" customHeight="1"/>
    <row r="120" ht="24.75" customHeight="1"/>
  </sheetData>
  <sheetProtection/>
  <autoFilter ref="A2:F43">
    <sortState ref="A3:F88">
      <sortCondition sortBy="value" ref="A3:A88"/>
    </sortState>
  </autoFilter>
  <mergeCells count="1">
    <mergeCell ref="A1:F1"/>
  </mergeCells>
  <printOptions/>
  <pageMargins left="0.7086614173228347" right="0.7086614173228347" top="0.2755905511811024" bottom="0.2755905511811024" header="0.2362204724409449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26">
      <selection activeCell="F44" sqref="F44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9.140625" style="1" customWidth="1"/>
  </cols>
  <sheetData>
    <row r="1" spans="1:6" ht="57" customHeight="1" thickBot="1">
      <c r="A1" s="19" t="s">
        <v>29</v>
      </c>
      <c r="B1" s="19"/>
      <c r="C1" s="19"/>
      <c r="D1" s="19"/>
      <c r="E1" s="19"/>
      <c r="F1" s="19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7" ht="15">
      <c r="A3" s="20" t="s">
        <v>123</v>
      </c>
      <c r="B3" s="25" t="s">
        <v>97</v>
      </c>
      <c r="C3" s="25" t="s">
        <v>98</v>
      </c>
      <c r="D3" s="25" t="s">
        <v>99</v>
      </c>
      <c r="E3" s="24">
        <v>152.1</v>
      </c>
      <c r="F3" s="18" t="s">
        <v>100</v>
      </c>
      <c r="G3" s="11">
        <f>E3</f>
        <v>152.1</v>
      </c>
    </row>
    <row r="4" spans="1:6" ht="28.5">
      <c r="A4" s="20" t="s">
        <v>123</v>
      </c>
      <c r="B4" s="20" t="s">
        <v>64</v>
      </c>
      <c r="C4" s="20" t="s">
        <v>38</v>
      </c>
      <c r="D4" s="20" t="s">
        <v>65</v>
      </c>
      <c r="E4" s="21">
        <v>277</v>
      </c>
      <c r="F4" s="22">
        <v>45331</v>
      </c>
    </row>
    <row r="5" spans="1:7" ht="45.75" customHeight="1">
      <c r="A5" s="20" t="s">
        <v>30</v>
      </c>
      <c r="B5" s="20" t="s">
        <v>116</v>
      </c>
      <c r="C5" s="20" t="s">
        <v>38</v>
      </c>
      <c r="D5" s="20" t="s">
        <v>39</v>
      </c>
      <c r="E5" s="24">
        <v>1357.2</v>
      </c>
      <c r="F5" s="18">
        <v>45337</v>
      </c>
      <c r="G5" s="11">
        <f>SUM(E4:E5)</f>
        <v>1634.2</v>
      </c>
    </row>
    <row r="6" spans="1:7" ht="15">
      <c r="A6" s="20" t="s">
        <v>30</v>
      </c>
      <c r="B6" s="20" t="s">
        <v>17</v>
      </c>
      <c r="C6" s="23" t="s">
        <v>18</v>
      </c>
      <c r="D6" s="20" t="s">
        <v>19</v>
      </c>
      <c r="E6" s="21">
        <v>8459.1</v>
      </c>
      <c r="F6" s="18">
        <v>45327</v>
      </c>
      <c r="G6" s="11">
        <f>E6</f>
        <v>8459.1</v>
      </c>
    </row>
    <row r="7" spans="1:6" ht="28.5">
      <c r="A7" s="20" t="s">
        <v>123</v>
      </c>
      <c r="B7" s="20" t="s">
        <v>74</v>
      </c>
      <c r="C7" s="25" t="s">
        <v>24</v>
      </c>
      <c r="D7" s="20" t="s">
        <v>75</v>
      </c>
      <c r="E7" s="24">
        <v>140</v>
      </c>
      <c r="F7" s="18">
        <v>45341</v>
      </c>
    </row>
    <row r="8" spans="1:6" ht="42.75">
      <c r="A8" s="20" t="s">
        <v>30</v>
      </c>
      <c r="B8" s="20" t="s">
        <v>31</v>
      </c>
      <c r="C8" s="20" t="s">
        <v>24</v>
      </c>
      <c r="D8" s="20" t="s">
        <v>32</v>
      </c>
      <c r="E8" s="24">
        <v>70141.5</v>
      </c>
      <c r="F8" s="18">
        <v>45321</v>
      </c>
    </row>
    <row r="9" spans="1:6" ht="28.5">
      <c r="A9" s="20" t="s">
        <v>30</v>
      </c>
      <c r="B9" s="20" t="s">
        <v>33</v>
      </c>
      <c r="C9" s="20" t="s">
        <v>24</v>
      </c>
      <c r="D9" s="20" t="s">
        <v>34</v>
      </c>
      <c r="E9" s="24">
        <v>23680.8</v>
      </c>
      <c r="F9" s="18">
        <v>45323</v>
      </c>
    </row>
    <row r="10" spans="1:7" ht="15">
      <c r="A10" s="20" t="s">
        <v>30</v>
      </c>
      <c r="B10" s="20" t="s">
        <v>23</v>
      </c>
      <c r="C10" s="23" t="s">
        <v>24</v>
      </c>
      <c r="D10" s="20" t="s">
        <v>25</v>
      </c>
      <c r="E10" s="21">
        <v>15418.45</v>
      </c>
      <c r="F10" s="18">
        <v>45345</v>
      </c>
      <c r="G10" s="16"/>
    </row>
    <row r="11" spans="1:7" ht="15">
      <c r="A11" s="20" t="s">
        <v>30</v>
      </c>
      <c r="B11" s="20" t="s">
        <v>26</v>
      </c>
      <c r="C11" s="23" t="s">
        <v>24</v>
      </c>
      <c r="D11" s="20" t="s">
        <v>27</v>
      </c>
      <c r="E11" s="21">
        <v>8140.86</v>
      </c>
      <c r="F11" s="18">
        <v>45345</v>
      </c>
      <c r="G11" s="16"/>
    </row>
    <row r="12" spans="1:7" ht="15">
      <c r="A12" s="20" t="s">
        <v>30</v>
      </c>
      <c r="B12" s="20" t="s">
        <v>28</v>
      </c>
      <c r="C12" s="23" t="s">
        <v>24</v>
      </c>
      <c r="D12" s="20" t="s">
        <v>9</v>
      </c>
      <c r="E12" s="21">
        <v>60420.59</v>
      </c>
      <c r="F12" s="18">
        <v>45345</v>
      </c>
      <c r="G12" s="16">
        <f>SUM(E7:E12)</f>
        <v>177942.2</v>
      </c>
    </row>
    <row r="13" spans="1:7" ht="28.5">
      <c r="A13" s="20" t="s">
        <v>84</v>
      </c>
      <c r="B13" s="20" t="s">
        <v>85</v>
      </c>
      <c r="C13" s="20" t="s">
        <v>10</v>
      </c>
      <c r="D13" s="25" t="s">
        <v>86</v>
      </c>
      <c r="E13" s="24">
        <v>80954.64</v>
      </c>
      <c r="F13" s="26" t="s">
        <v>87</v>
      </c>
      <c r="G13" s="16">
        <f>E13</f>
        <v>80954.64</v>
      </c>
    </row>
    <row r="14" spans="1:7" ht="42.75">
      <c r="A14" s="20" t="s">
        <v>123</v>
      </c>
      <c r="B14" s="25" t="s">
        <v>45</v>
      </c>
      <c r="C14" s="20" t="s">
        <v>119</v>
      </c>
      <c r="D14" s="23" t="s">
        <v>46</v>
      </c>
      <c r="E14" s="24">
        <v>2332.04</v>
      </c>
      <c r="F14" s="18" t="s">
        <v>47</v>
      </c>
      <c r="G14" s="16">
        <f>E14</f>
        <v>2332.04</v>
      </c>
    </row>
    <row r="15" spans="1:7" ht="42.75">
      <c r="A15" s="20" t="s">
        <v>90</v>
      </c>
      <c r="B15" s="25" t="s">
        <v>94</v>
      </c>
      <c r="C15" s="20" t="s">
        <v>13</v>
      </c>
      <c r="D15" s="25" t="s">
        <v>95</v>
      </c>
      <c r="E15" s="24">
        <v>1671.93</v>
      </c>
      <c r="F15" s="18" t="s">
        <v>96</v>
      </c>
      <c r="G15" s="16"/>
    </row>
    <row r="16" spans="1:7" ht="42.75">
      <c r="A16" s="20" t="s">
        <v>84</v>
      </c>
      <c r="B16" s="20" t="s">
        <v>110</v>
      </c>
      <c r="C16" s="20" t="s">
        <v>13</v>
      </c>
      <c r="D16" s="20" t="s">
        <v>111</v>
      </c>
      <c r="E16" s="21">
        <v>4995.9</v>
      </c>
      <c r="F16" s="18">
        <v>45338</v>
      </c>
      <c r="G16" s="16">
        <f>SUM(E15:E16)</f>
        <v>6667.83</v>
      </c>
    </row>
    <row r="17" spans="1:7" ht="28.5">
      <c r="A17" s="20" t="s">
        <v>123</v>
      </c>
      <c r="B17" s="20" t="s">
        <v>69</v>
      </c>
      <c r="C17" s="20" t="s">
        <v>118</v>
      </c>
      <c r="D17" s="20" t="s">
        <v>67</v>
      </c>
      <c r="E17" s="24">
        <v>1212</v>
      </c>
      <c r="F17" s="18">
        <v>45327</v>
      </c>
      <c r="G17" s="16"/>
    </row>
    <row r="18" spans="1:7" ht="15">
      <c r="A18" s="20" t="s">
        <v>123</v>
      </c>
      <c r="B18" s="25" t="s">
        <v>97</v>
      </c>
      <c r="C18" s="20" t="s">
        <v>118</v>
      </c>
      <c r="D18" s="25" t="s">
        <v>101</v>
      </c>
      <c r="E18" s="24">
        <v>720</v>
      </c>
      <c r="F18" s="18" t="s">
        <v>102</v>
      </c>
      <c r="G18" s="16">
        <f>SUM(E17:E18)</f>
        <v>1932</v>
      </c>
    </row>
    <row r="19" spans="1:7" ht="28.5">
      <c r="A19" s="20" t="s">
        <v>84</v>
      </c>
      <c r="B19" s="20" t="s">
        <v>88</v>
      </c>
      <c r="C19" s="20" t="s">
        <v>36</v>
      </c>
      <c r="D19" s="25" t="s">
        <v>89</v>
      </c>
      <c r="E19" s="24">
        <v>7939.62</v>
      </c>
      <c r="F19" s="26" t="s">
        <v>51</v>
      </c>
      <c r="G19" s="16"/>
    </row>
    <row r="20" spans="1:7" ht="28.5">
      <c r="A20" s="20" t="s">
        <v>84</v>
      </c>
      <c r="B20" s="20" t="s">
        <v>105</v>
      </c>
      <c r="C20" s="20" t="s">
        <v>36</v>
      </c>
      <c r="D20" s="20" t="s">
        <v>106</v>
      </c>
      <c r="E20" s="21">
        <v>1579.5</v>
      </c>
      <c r="F20" s="18" t="s">
        <v>107</v>
      </c>
      <c r="G20" s="16"/>
    </row>
    <row r="21" spans="1:7" ht="72">
      <c r="A21" s="20" t="s">
        <v>30</v>
      </c>
      <c r="B21" s="20" t="s">
        <v>35</v>
      </c>
      <c r="C21" s="20" t="s">
        <v>36</v>
      </c>
      <c r="D21" s="20" t="s">
        <v>37</v>
      </c>
      <c r="E21" s="24">
        <v>81783</v>
      </c>
      <c r="F21" s="18">
        <v>45327</v>
      </c>
      <c r="G21" s="16"/>
    </row>
    <row r="22" spans="1:7" ht="28.5">
      <c r="A22" s="20" t="s">
        <v>30</v>
      </c>
      <c r="B22" s="20" t="s">
        <v>60</v>
      </c>
      <c r="C22" s="23" t="s">
        <v>36</v>
      </c>
      <c r="D22" s="20" t="s">
        <v>61</v>
      </c>
      <c r="E22" s="27">
        <v>34826.92</v>
      </c>
      <c r="F22" s="18" t="s">
        <v>51</v>
      </c>
      <c r="G22" s="16">
        <f>SUM(E19:E22)</f>
        <v>126129.04</v>
      </c>
    </row>
    <row r="23" spans="1:7" ht="28.5">
      <c r="A23" s="20" t="s">
        <v>123</v>
      </c>
      <c r="B23" s="25" t="s">
        <v>48</v>
      </c>
      <c r="C23" s="20" t="s">
        <v>49</v>
      </c>
      <c r="D23" s="23" t="s">
        <v>50</v>
      </c>
      <c r="E23" s="24">
        <v>60153.36</v>
      </c>
      <c r="F23" s="18" t="s">
        <v>51</v>
      </c>
      <c r="G23" s="16"/>
    </row>
    <row r="24" spans="1:7" ht="15">
      <c r="A24" s="20" t="s">
        <v>84</v>
      </c>
      <c r="B24" s="20" t="s">
        <v>114</v>
      </c>
      <c r="C24" s="20" t="s">
        <v>121</v>
      </c>
      <c r="D24" s="20" t="s">
        <v>115</v>
      </c>
      <c r="E24" s="21">
        <v>5452.2</v>
      </c>
      <c r="F24" s="18">
        <v>45350</v>
      </c>
      <c r="G24" s="16"/>
    </row>
    <row r="25" spans="1:7" ht="57">
      <c r="A25" s="20" t="s">
        <v>30</v>
      </c>
      <c r="B25" s="20" t="s">
        <v>43</v>
      </c>
      <c r="C25" s="20" t="s">
        <v>8</v>
      </c>
      <c r="D25" s="20" t="s">
        <v>44</v>
      </c>
      <c r="E25" s="24">
        <v>65086.86</v>
      </c>
      <c r="F25" s="18">
        <v>45351</v>
      </c>
      <c r="G25" s="16"/>
    </row>
    <row r="26" spans="1:7" ht="42.75">
      <c r="A26" s="20" t="s">
        <v>30</v>
      </c>
      <c r="B26" s="20" t="s">
        <v>58</v>
      </c>
      <c r="C26" s="23" t="s">
        <v>117</v>
      </c>
      <c r="D26" s="20" t="s">
        <v>59</v>
      </c>
      <c r="E26" s="28">
        <v>9013.68</v>
      </c>
      <c r="F26" s="18" t="s">
        <v>47</v>
      </c>
      <c r="G26" s="16">
        <f>SUM(E23:E26)</f>
        <v>139706.1</v>
      </c>
    </row>
    <row r="27" spans="1:7" ht="15">
      <c r="A27" s="20" t="s">
        <v>84</v>
      </c>
      <c r="B27" s="20" t="s">
        <v>112</v>
      </c>
      <c r="C27" s="20" t="s">
        <v>22</v>
      </c>
      <c r="D27" s="20" t="s">
        <v>113</v>
      </c>
      <c r="E27" s="21">
        <v>15000</v>
      </c>
      <c r="F27" s="18">
        <v>45348</v>
      </c>
      <c r="G27" s="16"/>
    </row>
    <row r="28" spans="1:7" ht="28.5">
      <c r="A28" s="20" t="s">
        <v>30</v>
      </c>
      <c r="B28" s="20" t="s">
        <v>21</v>
      </c>
      <c r="C28" s="23" t="s">
        <v>22</v>
      </c>
      <c r="D28" s="20" t="s">
        <v>12</v>
      </c>
      <c r="E28" s="21">
        <v>61317.45</v>
      </c>
      <c r="F28" s="18">
        <v>45349</v>
      </c>
      <c r="G28" s="16"/>
    </row>
    <row r="29" spans="1:7" ht="15">
      <c r="A29" s="20" t="s">
        <v>30</v>
      </c>
      <c r="B29" s="20" t="s">
        <v>52</v>
      </c>
      <c r="C29" s="23" t="s">
        <v>22</v>
      </c>
      <c r="D29" s="20" t="s">
        <v>53</v>
      </c>
      <c r="E29" s="27">
        <v>23349.72</v>
      </c>
      <c r="F29" s="18" t="s">
        <v>54</v>
      </c>
      <c r="G29" s="16">
        <f>SUM(E27:E29)</f>
        <v>99667.17</v>
      </c>
    </row>
    <row r="30" spans="1:7" ht="15">
      <c r="A30" s="20" t="s">
        <v>84</v>
      </c>
      <c r="B30" s="20" t="s">
        <v>103</v>
      </c>
      <c r="C30" s="20" t="s">
        <v>56</v>
      </c>
      <c r="D30" s="20" t="s">
        <v>104</v>
      </c>
      <c r="E30" s="21">
        <v>540845.89</v>
      </c>
      <c r="F30" s="18">
        <v>45327</v>
      </c>
      <c r="G30" s="16"/>
    </row>
    <row r="31" spans="1:7" ht="15">
      <c r="A31" s="20" t="s">
        <v>30</v>
      </c>
      <c r="B31" s="20" t="s">
        <v>55</v>
      </c>
      <c r="C31" s="23" t="s">
        <v>56</v>
      </c>
      <c r="D31" s="20" t="s">
        <v>57</v>
      </c>
      <c r="E31" s="27">
        <v>378500</v>
      </c>
      <c r="F31" s="18" t="s">
        <v>47</v>
      </c>
      <c r="G31" s="16"/>
    </row>
    <row r="32" spans="1:7" ht="28.5">
      <c r="A32" s="20" t="s">
        <v>123</v>
      </c>
      <c r="B32" s="20" t="s">
        <v>76</v>
      </c>
      <c r="C32" s="20" t="s">
        <v>77</v>
      </c>
      <c r="D32" s="20" t="s">
        <v>78</v>
      </c>
      <c r="E32" s="24">
        <v>1148.1</v>
      </c>
      <c r="F32" s="26">
        <v>45343</v>
      </c>
      <c r="G32" s="16">
        <f>SUM(E30:E32)</f>
        <v>920493.99</v>
      </c>
    </row>
    <row r="33" spans="1:7" ht="28.5">
      <c r="A33" s="20" t="s">
        <v>30</v>
      </c>
      <c r="B33" s="20" t="s">
        <v>20</v>
      </c>
      <c r="C33" s="23" t="s">
        <v>7</v>
      </c>
      <c r="D33" s="20" t="s">
        <v>11</v>
      </c>
      <c r="E33" s="21">
        <v>23353.2</v>
      </c>
      <c r="F33" s="18">
        <v>45344</v>
      </c>
      <c r="G33" s="16"/>
    </row>
    <row r="34" spans="1:7" ht="15">
      <c r="A34" s="20" t="s">
        <v>123</v>
      </c>
      <c r="B34" s="25" t="s">
        <v>70</v>
      </c>
      <c r="C34" s="20" t="s">
        <v>71</v>
      </c>
      <c r="D34" s="25" t="s">
        <v>72</v>
      </c>
      <c r="E34" s="24">
        <v>123374.9</v>
      </c>
      <c r="F34" s="18">
        <v>45345</v>
      </c>
      <c r="G34" s="16"/>
    </row>
    <row r="35" spans="1:7" ht="15">
      <c r="A35" s="20" t="s">
        <v>90</v>
      </c>
      <c r="B35" s="25" t="s">
        <v>91</v>
      </c>
      <c r="C35" s="20" t="s">
        <v>71</v>
      </c>
      <c r="D35" s="25" t="s">
        <v>92</v>
      </c>
      <c r="E35" s="24">
        <v>19890</v>
      </c>
      <c r="F35" s="18" t="s">
        <v>93</v>
      </c>
      <c r="G35" s="16"/>
    </row>
    <row r="36" spans="1:7" ht="28.5">
      <c r="A36" s="20" t="s">
        <v>123</v>
      </c>
      <c r="B36" s="20" t="s">
        <v>62</v>
      </c>
      <c r="C36" s="20" t="s">
        <v>120</v>
      </c>
      <c r="D36" s="20" t="s">
        <v>63</v>
      </c>
      <c r="E36" s="21">
        <v>149.19</v>
      </c>
      <c r="F36" s="22">
        <v>45328</v>
      </c>
      <c r="G36" s="16">
        <f>SUM(E33:E36)</f>
        <v>166767.29</v>
      </c>
    </row>
    <row r="37" spans="1:7" ht="28.5">
      <c r="A37" s="20" t="s">
        <v>123</v>
      </c>
      <c r="B37" s="20" t="s">
        <v>73</v>
      </c>
      <c r="C37" s="20" t="s">
        <v>122</v>
      </c>
      <c r="D37" s="20" t="s">
        <v>65</v>
      </c>
      <c r="E37" s="24">
        <v>1218</v>
      </c>
      <c r="F37" s="18">
        <v>45335</v>
      </c>
      <c r="G37" s="16"/>
    </row>
    <row r="38" spans="1:7" ht="28.5">
      <c r="A38" s="20" t="s">
        <v>123</v>
      </c>
      <c r="B38" s="20" t="s">
        <v>82</v>
      </c>
      <c r="C38" s="20" t="s">
        <v>122</v>
      </c>
      <c r="D38" s="20" t="s">
        <v>83</v>
      </c>
      <c r="E38" s="24">
        <v>1000</v>
      </c>
      <c r="F38" s="26">
        <v>45342</v>
      </c>
      <c r="G38" s="16">
        <f>SUM(E37:E38)</f>
        <v>2218</v>
      </c>
    </row>
    <row r="39" spans="1:7" ht="42.75">
      <c r="A39" s="20" t="s">
        <v>30</v>
      </c>
      <c r="B39" s="20" t="s">
        <v>14</v>
      </c>
      <c r="C39" s="23" t="s">
        <v>15</v>
      </c>
      <c r="D39" s="20" t="s">
        <v>16</v>
      </c>
      <c r="E39" s="21">
        <v>32763.62</v>
      </c>
      <c r="F39" s="18">
        <v>45323</v>
      </c>
      <c r="G39" s="16">
        <f>E39</f>
        <v>32763.62</v>
      </c>
    </row>
    <row r="40" spans="1:7" ht="28.5">
      <c r="A40" s="20" t="s">
        <v>123</v>
      </c>
      <c r="B40" s="20" t="s">
        <v>79</v>
      </c>
      <c r="C40" s="20" t="s">
        <v>80</v>
      </c>
      <c r="D40" s="20" t="s">
        <v>81</v>
      </c>
      <c r="E40" s="24">
        <v>358</v>
      </c>
      <c r="F40" s="18">
        <v>45338</v>
      </c>
      <c r="G40" s="16">
        <f>E40</f>
        <v>358</v>
      </c>
    </row>
    <row r="41" spans="1:7" ht="28.5">
      <c r="A41" s="20" t="s">
        <v>123</v>
      </c>
      <c r="B41" s="20" t="s">
        <v>66</v>
      </c>
      <c r="C41" s="25" t="s">
        <v>41</v>
      </c>
      <c r="D41" s="20" t="s">
        <v>67</v>
      </c>
      <c r="E41" s="24">
        <v>608</v>
      </c>
      <c r="F41" s="18" t="s">
        <v>68</v>
      </c>
      <c r="G41" s="16"/>
    </row>
    <row r="42" spans="1:7" ht="15">
      <c r="A42" s="20" t="s">
        <v>84</v>
      </c>
      <c r="B42" s="20" t="s">
        <v>108</v>
      </c>
      <c r="C42" s="20" t="s">
        <v>41</v>
      </c>
      <c r="D42" s="20" t="s">
        <v>109</v>
      </c>
      <c r="E42" s="21">
        <v>298542.11</v>
      </c>
      <c r="F42" s="18">
        <v>45331</v>
      </c>
      <c r="G42" s="16"/>
    </row>
    <row r="43" spans="1:7" ht="15">
      <c r="A43" s="20" t="s">
        <v>30</v>
      </c>
      <c r="B43" s="20" t="s">
        <v>40</v>
      </c>
      <c r="C43" s="20" t="s">
        <v>41</v>
      </c>
      <c r="D43" s="25" t="s">
        <v>42</v>
      </c>
      <c r="E43" s="24">
        <v>59670</v>
      </c>
      <c r="F43" s="26">
        <v>45338</v>
      </c>
      <c r="G43" s="16">
        <f>SUM(E41:E43)</f>
        <v>358820.11</v>
      </c>
    </row>
    <row r="44" spans="1:7" ht="14.25">
      <c r="A44" s="20"/>
      <c r="B44" s="20"/>
      <c r="C44" s="23"/>
      <c r="D44" s="20"/>
      <c r="E44" s="21">
        <f>SUM(E3:E43)</f>
        <v>2126997.43</v>
      </c>
      <c r="F44" s="21"/>
      <c r="G44" s="21">
        <f>SUM(G3:G43)</f>
        <v>2126997.43</v>
      </c>
    </row>
    <row r="45" spans="1:7" ht="15">
      <c r="A45" s="12"/>
      <c r="B45" s="12"/>
      <c r="C45" s="13"/>
      <c r="D45" s="12"/>
      <c r="E45" s="14"/>
      <c r="F45" s="15"/>
      <c r="G45" s="16"/>
    </row>
    <row r="46" spans="1:7" ht="15">
      <c r="A46" s="12"/>
      <c r="B46" s="12"/>
      <c r="C46" s="13"/>
      <c r="D46" s="12"/>
      <c r="E46" s="14"/>
      <c r="F46" s="15"/>
      <c r="G46" s="16"/>
    </row>
    <row r="47" spans="1:7" ht="15">
      <c r="A47" s="12"/>
      <c r="B47" s="12"/>
      <c r="C47" s="13"/>
      <c r="D47" s="12"/>
      <c r="E47" s="14"/>
      <c r="F47" s="15"/>
      <c r="G47" s="16"/>
    </row>
    <row r="48" spans="1:7" ht="15">
      <c r="A48" s="12"/>
      <c r="B48" s="12"/>
      <c r="C48" s="13"/>
      <c r="D48" s="12"/>
      <c r="E48" s="14"/>
      <c r="F48" s="15"/>
      <c r="G48" s="16"/>
    </row>
    <row r="49" spans="1:7" ht="15">
      <c r="A49" s="12"/>
      <c r="B49" s="12"/>
      <c r="C49" s="13"/>
      <c r="D49" s="12"/>
      <c r="E49" s="14"/>
      <c r="F49" s="15"/>
      <c r="G49" s="16"/>
    </row>
    <row r="50" spans="1:7" ht="15">
      <c r="A50" s="12"/>
      <c r="B50" s="12"/>
      <c r="C50" s="13"/>
      <c r="D50" s="12"/>
      <c r="E50" s="14"/>
      <c r="F50" s="15"/>
      <c r="G50" s="16"/>
    </row>
    <row r="51" spans="1:7" ht="15">
      <c r="A51" s="12"/>
      <c r="B51" s="12"/>
      <c r="C51" s="13"/>
      <c r="D51" s="12"/>
      <c r="E51" s="14"/>
      <c r="F51" s="15"/>
      <c r="G51" s="16"/>
    </row>
    <row r="52" spans="1:7" ht="15">
      <c r="A52" s="12"/>
      <c r="B52" s="12"/>
      <c r="C52" s="13"/>
      <c r="D52" s="12"/>
      <c r="E52" s="14"/>
      <c r="F52" s="15"/>
      <c r="G52" s="16"/>
    </row>
    <row r="53" spans="1:7" ht="15">
      <c r="A53" s="12"/>
      <c r="B53" s="12"/>
      <c r="C53" s="13"/>
      <c r="D53" s="12"/>
      <c r="E53" s="14"/>
      <c r="F53" s="15"/>
      <c r="G53" s="16"/>
    </row>
    <row r="54" spans="1:7" ht="15">
      <c r="A54" s="12"/>
      <c r="B54" s="12"/>
      <c r="C54" s="13"/>
      <c r="D54" s="12"/>
      <c r="E54" s="14"/>
      <c r="F54" s="15"/>
      <c r="G54" s="16"/>
    </row>
    <row r="55" spans="1:7" ht="31.5" customHeight="1">
      <c r="A55" s="12"/>
      <c r="B55" s="12"/>
      <c r="C55" s="13"/>
      <c r="D55" s="12"/>
      <c r="E55" s="14"/>
      <c r="F55" s="15"/>
      <c r="G55" s="16"/>
    </row>
    <row r="56" spans="1:7" ht="15">
      <c r="A56" s="12"/>
      <c r="B56" s="12"/>
      <c r="C56" s="13"/>
      <c r="D56" s="12"/>
      <c r="E56" s="14"/>
      <c r="F56" s="15"/>
      <c r="G56" s="16"/>
    </row>
    <row r="57" spans="1:7" ht="15">
      <c r="A57" s="12"/>
      <c r="B57" s="12"/>
      <c r="C57" s="13"/>
      <c r="D57" s="12"/>
      <c r="E57" s="14"/>
      <c r="F57" s="15"/>
      <c r="G57" s="16"/>
    </row>
    <row r="58" spans="1:7" ht="15">
      <c r="A58" s="12"/>
      <c r="B58" s="12"/>
      <c r="C58" s="13"/>
      <c r="D58" s="12"/>
      <c r="E58" s="14"/>
      <c r="F58" s="15"/>
      <c r="G58" s="16"/>
    </row>
    <row r="59" spans="1:7" ht="30.75" customHeight="1">
      <c r="A59" s="12"/>
      <c r="B59" s="12"/>
      <c r="C59" s="13"/>
      <c r="D59" s="12"/>
      <c r="E59" s="14"/>
      <c r="F59" s="15"/>
      <c r="G59" s="16"/>
    </row>
    <row r="60" spans="1:7" ht="15">
      <c r="A60" s="12"/>
      <c r="B60" s="12"/>
      <c r="C60" s="13"/>
      <c r="D60" s="12"/>
      <c r="E60" s="14"/>
      <c r="F60" s="15"/>
      <c r="G60" s="16"/>
    </row>
    <row r="61" spans="1:7" ht="15">
      <c r="A61" s="12"/>
      <c r="B61" s="12"/>
      <c r="C61" s="13"/>
      <c r="D61" s="12"/>
      <c r="E61" s="14"/>
      <c r="F61" s="15"/>
      <c r="G61" s="16"/>
    </row>
    <row r="62" spans="1:7" ht="15">
      <c r="A62" s="12"/>
      <c r="B62" s="12"/>
      <c r="C62" s="13"/>
      <c r="D62" s="12"/>
      <c r="E62" s="14"/>
      <c r="F62" s="15"/>
      <c r="G62" s="16"/>
    </row>
    <row r="63" spans="1:7" ht="15">
      <c r="A63" s="12"/>
      <c r="B63" s="12"/>
      <c r="C63" s="13"/>
      <c r="D63" s="12"/>
      <c r="E63" s="14"/>
      <c r="F63" s="15"/>
      <c r="G63" s="16"/>
    </row>
    <row r="64" spans="1:7" ht="15">
      <c r="A64" s="12"/>
      <c r="B64" s="12"/>
      <c r="C64" s="13"/>
      <c r="D64" s="12"/>
      <c r="E64" s="14"/>
      <c r="F64" s="15"/>
      <c r="G64" s="16"/>
    </row>
    <row r="65" spans="1:7" ht="27.75" customHeight="1">
      <c r="A65" s="12"/>
      <c r="B65" s="12"/>
      <c r="C65" s="13"/>
      <c r="D65" s="12"/>
      <c r="E65" s="14"/>
      <c r="F65" s="15"/>
      <c r="G65" s="16"/>
    </row>
    <row r="66" spans="1:7" ht="15">
      <c r="A66" s="12"/>
      <c r="B66" s="12"/>
      <c r="C66" s="13"/>
      <c r="D66" s="12"/>
      <c r="E66" s="14"/>
      <c r="F66" s="15"/>
      <c r="G66" s="16"/>
    </row>
    <row r="67" spans="1:7" ht="15">
      <c r="A67" s="12"/>
      <c r="B67" s="12"/>
      <c r="C67" s="13"/>
      <c r="D67" s="12"/>
      <c r="E67" s="14"/>
      <c r="F67" s="15"/>
      <c r="G67" s="16"/>
    </row>
    <row r="68" spans="1:7" ht="46.5" customHeight="1">
      <c r="A68" s="12"/>
      <c r="B68" s="12"/>
      <c r="C68" s="13"/>
      <c r="D68" s="12"/>
      <c r="E68" s="14"/>
      <c r="F68" s="15"/>
      <c r="G68" s="16"/>
    </row>
    <row r="69" spans="1:7" ht="15">
      <c r="A69" s="12"/>
      <c r="B69" s="12"/>
      <c r="C69" s="13"/>
      <c r="D69" s="12"/>
      <c r="E69" s="14"/>
      <c r="F69" s="15"/>
      <c r="G69" s="16"/>
    </row>
    <row r="70" spans="1:7" ht="15">
      <c r="A70" s="12"/>
      <c r="B70" s="12"/>
      <c r="C70" s="13"/>
      <c r="D70" s="12"/>
      <c r="E70" s="14"/>
      <c r="F70" s="15"/>
      <c r="G70" s="16"/>
    </row>
    <row r="71" spans="1:7" ht="15">
      <c r="A71" s="12"/>
      <c r="B71" s="12"/>
      <c r="C71" s="13"/>
      <c r="D71" s="12"/>
      <c r="E71" s="14"/>
      <c r="F71" s="15"/>
      <c r="G71" s="16"/>
    </row>
    <row r="72" spans="1:7" ht="15">
      <c r="A72" s="12"/>
      <c r="B72" s="12"/>
      <c r="C72" s="13"/>
      <c r="D72" s="12"/>
      <c r="E72" s="14"/>
      <c r="F72" s="15"/>
      <c r="G72" s="16"/>
    </row>
    <row r="73" spans="1:7" ht="15">
      <c r="A73" s="12"/>
      <c r="B73" s="12"/>
      <c r="C73" s="13"/>
      <c r="D73" s="12"/>
      <c r="E73" s="14"/>
      <c r="F73" s="15"/>
      <c r="G73" s="16"/>
    </row>
    <row r="74" spans="1:7" ht="18" customHeight="1">
      <c r="A74" s="12"/>
      <c r="B74" s="12"/>
      <c r="C74" s="13"/>
      <c r="D74" s="12"/>
      <c r="E74" s="14"/>
      <c r="F74" s="15"/>
      <c r="G74" s="16"/>
    </row>
    <row r="75" spans="1:7" ht="20.25" customHeight="1">
      <c r="A75" s="12"/>
      <c r="B75" s="12"/>
      <c r="C75" s="13"/>
      <c r="D75" s="12"/>
      <c r="E75" s="14"/>
      <c r="F75" s="15"/>
      <c r="G75" s="16"/>
    </row>
    <row r="76" spans="1:7" ht="15">
      <c r="A76" s="12"/>
      <c r="B76" s="12"/>
      <c r="C76" s="13"/>
      <c r="D76" s="12"/>
      <c r="E76" s="14"/>
      <c r="F76" s="15"/>
      <c r="G76" s="16"/>
    </row>
    <row r="77" spans="1:7" ht="31.5" customHeight="1">
      <c r="A77" s="12"/>
      <c r="B77" s="12"/>
      <c r="C77" s="13"/>
      <c r="D77" s="12"/>
      <c r="E77" s="14"/>
      <c r="F77" s="15"/>
      <c r="G77" s="16"/>
    </row>
    <row r="78" spans="1:7" ht="15">
      <c r="A78" s="12"/>
      <c r="B78" s="12"/>
      <c r="C78" s="13"/>
      <c r="D78" s="12"/>
      <c r="E78" s="14"/>
      <c r="F78" s="15"/>
      <c r="G78" s="16"/>
    </row>
    <row r="79" spans="1:7" ht="15">
      <c r="A79" s="12"/>
      <c r="B79" s="12"/>
      <c r="C79" s="13"/>
      <c r="D79" s="12"/>
      <c r="E79" s="14"/>
      <c r="F79" s="15"/>
      <c r="G79" s="16"/>
    </row>
    <row r="80" spans="1:7" ht="48" customHeight="1">
      <c r="A80" s="12"/>
      <c r="B80" s="12"/>
      <c r="C80" s="13"/>
      <c r="D80" s="12"/>
      <c r="E80" s="14"/>
      <c r="F80" s="15"/>
      <c r="G80" s="16"/>
    </row>
    <row r="81" spans="1:7" ht="15">
      <c r="A81" s="12"/>
      <c r="B81" s="12"/>
      <c r="C81" s="13"/>
      <c r="D81" s="12"/>
      <c r="E81" s="14"/>
      <c r="F81" s="15"/>
      <c r="G81" s="16"/>
    </row>
    <row r="82" spans="1:7" ht="15">
      <c r="A82" s="12"/>
      <c r="B82" s="12"/>
      <c r="C82" s="13"/>
      <c r="D82" s="12"/>
      <c r="E82" s="14"/>
      <c r="F82" s="15"/>
      <c r="G82" s="16"/>
    </row>
    <row r="83" spans="1:7" ht="31.5" customHeight="1">
      <c r="A83" s="12"/>
      <c r="B83" s="12"/>
      <c r="C83" s="13"/>
      <c r="D83" s="12"/>
      <c r="E83" s="14"/>
      <c r="F83" s="15"/>
      <c r="G83" s="16"/>
    </row>
    <row r="84" spans="1:7" ht="15">
      <c r="A84" s="12"/>
      <c r="B84" s="12"/>
      <c r="C84" s="13"/>
      <c r="D84" s="12"/>
      <c r="E84" s="14"/>
      <c r="F84" s="15"/>
      <c r="G84" s="16"/>
    </row>
    <row r="85" spans="1:7" s="17" customFormat="1" ht="15">
      <c r="A85" s="12"/>
      <c r="B85" s="12"/>
      <c r="C85" s="13"/>
      <c r="D85" s="12"/>
      <c r="E85" s="14"/>
      <c r="F85" s="15"/>
      <c r="G85" s="16"/>
    </row>
    <row r="86" spans="1:7" s="17" customFormat="1" ht="15">
      <c r="A86" s="12"/>
      <c r="B86" s="12"/>
      <c r="C86" s="13"/>
      <c r="D86" s="12"/>
      <c r="E86" s="14"/>
      <c r="F86" s="15"/>
      <c r="G86" s="16"/>
    </row>
    <row r="87" spans="1:7" s="17" customFormat="1" ht="15">
      <c r="A87" s="12"/>
      <c r="B87" s="12"/>
      <c r="C87" s="13"/>
      <c r="D87" s="12"/>
      <c r="E87" s="14"/>
      <c r="F87" s="15"/>
      <c r="G87" s="16"/>
    </row>
    <row r="88" spans="1:7" s="17" customFormat="1" ht="15">
      <c r="A88" s="12"/>
      <c r="B88" s="12"/>
      <c r="C88" s="13"/>
      <c r="D88" s="12"/>
      <c r="E88" s="14"/>
      <c r="F88" s="15" t="s">
        <v>6</v>
      </c>
      <c r="G88" s="16"/>
    </row>
    <row r="91" ht="33.75" customHeight="1"/>
    <row r="92" ht="45.75" customHeight="1"/>
    <row r="93" ht="35.25" customHeight="1"/>
    <row r="94" ht="31.5" customHeight="1"/>
    <row r="95" ht="33" customHeight="1"/>
    <row r="106" ht="27.75" customHeight="1"/>
    <row r="108" ht="43.5" customHeight="1"/>
    <row r="120" ht="24.75" customHeight="1"/>
  </sheetData>
  <sheetProtection/>
  <autoFilter ref="A2:F43">
    <sortState ref="A3:F88">
      <sortCondition sortBy="value" ref="C3:C88"/>
    </sortState>
  </autoFilter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Miralem Kovacevic</cp:lastModifiedBy>
  <cp:lastPrinted>2014-03-27T08:23:45Z</cp:lastPrinted>
  <dcterms:created xsi:type="dcterms:W3CDTF">2012-09-20T13:36:05Z</dcterms:created>
  <dcterms:modified xsi:type="dcterms:W3CDTF">2024-03-04T12:54:50Z</dcterms:modified>
  <cp:category/>
  <cp:version/>
  <cp:contentType/>
  <cp:contentStatus/>
</cp:coreProperties>
</file>