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9525" activeTab="0"/>
  </bookViews>
  <sheets>
    <sheet name="UKUPNO " sheetId="1" r:id="rId1"/>
  </sheets>
  <definedNames>
    <definedName name="_xlnm._FilterDatabase" localSheetId="0" hidden="1">'UKUPNO '!$A$3:$K$259</definedName>
  </definedNames>
  <calcPr fullCalcOnLoad="1"/>
</workbook>
</file>

<file path=xl/sharedStrings.xml><?xml version="1.0" encoding="utf-8"?>
<sst xmlns="http://schemas.openxmlformats.org/spreadsheetml/2006/main" count="1544" uniqueCount="586">
  <si>
    <t>REDNI   BROJ</t>
  </si>
  <si>
    <t>PREDMET NABAVKE</t>
  </si>
  <si>
    <t>ŠIFRA JRJN</t>
  </si>
  <si>
    <t>PROCIJENJENA VRIJEDNOST</t>
  </si>
  <si>
    <t>OKVIRNI DATUM POKRETANJA POSTUPKA</t>
  </si>
  <si>
    <t>OKVIRNI DATUM ZAKLJUČENJA UGOVORA</t>
  </si>
  <si>
    <t>IZVOR FINANSIRANJA</t>
  </si>
  <si>
    <t>NAPOMENE</t>
  </si>
  <si>
    <t>ODJELJENJE VLADE / INSTITUCIJA</t>
  </si>
  <si>
    <t>VRSTA POSTUPKA</t>
  </si>
  <si>
    <t>PROCIJENJENA VRIJEDNOST SRODNE VRSTE RADOVA</t>
  </si>
  <si>
    <t>PLAN NABAVKI RADOVA ZA 2019. GODINU</t>
  </si>
  <si>
    <t>45213150-9</t>
  </si>
  <si>
    <t>Izgradnja objekta MZ i KUD-a Ilićka</t>
  </si>
  <si>
    <t>Izgradnja (nadogradnja) objekta MZ "Ilićka"</t>
  </si>
  <si>
    <t>Izgradnja MZ "Gorice",Nastavak radova na izgradnji objekta MZ "Gorice",</t>
  </si>
  <si>
    <t>Rekonstrukcija, sanacija i investiciono održavanje objekta MZ "Stari Rasadnik"</t>
  </si>
  <si>
    <t>Rekonstrukcija i sanacija objekta MZ "Bukvik", naselje Gajevi</t>
  </si>
  <si>
    <t>Sanacija objekta MZ "Omerbegovača" , Rekonstrukcija i nadogradnja objekta MZ Omerbegovača</t>
  </si>
  <si>
    <t>Početak izgradnje zgrade MZ Vukšić, naselje Donji Vukšić, Dodatna sredstva za izgradnju MZ Donji Vukšić</t>
  </si>
  <si>
    <t>Izgradnja MZ "Marković Polje"</t>
  </si>
  <si>
    <t>Rekonstrukcija, sanacija i investiciono održavanje objekta MZ "Ulović"</t>
  </si>
  <si>
    <t>Izgradnja Objekta MZ Plazulje - završetak</t>
  </si>
  <si>
    <t>Kopanje subarteškog bunara za napajanje objekta MZ Slijepčevići</t>
  </si>
  <si>
    <t>Otvoreni postupak</t>
  </si>
  <si>
    <t>Juni 2019.</t>
  </si>
  <si>
    <t>Avgust 2019.</t>
  </si>
  <si>
    <t>Budžet 2019</t>
  </si>
  <si>
    <t>otvoreni</t>
  </si>
  <si>
    <t>kapitalni budžet 2017.</t>
  </si>
  <si>
    <t>odobrenje za građenje će se izdati nakon usvajanja regulacionog plana za ovo područje i nemoguće odrediti datum početka 15010001</t>
  </si>
  <si>
    <t>odobrenje za građenje će se izdati nakon usvajanja regulacionog plana za ovo područje i nemoguće odrediti datum početka, 15010001</t>
  </si>
  <si>
    <t>avgust 2019.</t>
  </si>
  <si>
    <t>oktobar 2019.</t>
  </si>
  <si>
    <t>kapitalni budžet 2017. i 2018.</t>
  </si>
  <si>
    <t>pribavljanje građevinske dozvole u toku.
15010001</t>
  </si>
  <si>
    <t>juni 2019.</t>
  </si>
  <si>
    <t>septembar 2019.</t>
  </si>
  <si>
    <t>maj 2019.</t>
  </si>
  <si>
    <t>juni2019.</t>
  </si>
  <si>
    <t>kapitalni budžet 2017. i 2019.</t>
  </si>
  <si>
    <t>proces obnavljanja građevinske dozvole u toku, 15010001</t>
  </si>
  <si>
    <t xml:space="preserve">kapitalni budžet 2018. </t>
  </si>
  <si>
    <t>glavni projekat spreman za reviziju
15010001</t>
  </si>
  <si>
    <t>kapitalni budžet 2018.</t>
  </si>
  <si>
    <t>probavljaju se lokacijski uslovi
15010001</t>
  </si>
  <si>
    <t>KUJI radi objekat, sredstva za drugu fazu,
15010001</t>
  </si>
  <si>
    <t>MZ da predloži nastavak utoška sredstava. Sanacija postojećeg objekta ili izgradnja novog.</t>
  </si>
  <si>
    <t>kapitalni budžet 2019.</t>
  </si>
  <si>
    <t>trenutno se radi faza za završetak građevinskih radova na samom objektu. Nakon toga će se raditi priljučenje vode, kanalizacije i vanjsko uređenje,
15010001</t>
  </si>
  <si>
    <t>Popravka ventilacije u bioskopskoj sali Omladinskog centra</t>
  </si>
  <si>
    <t>Odjeljenje za stručne i administrativne poslove</t>
  </si>
  <si>
    <t xml:space="preserve">Izgradnja svlačionice na igralištu FK "Graničar" u MZ Brezovo Polje </t>
  </si>
  <si>
    <t>45212200-8</t>
  </si>
  <si>
    <t xml:space="preserve">Izgradnja pratećih sadržaja na stadionu 
NK ‘’Dubrave’’, MZ Dubrave </t>
  </si>
  <si>
    <t xml:space="preserve">Izgradnja pratećih sadržaja na fudbalskom igralištu FK "Grčica", Brčko distrikt BiH </t>
  </si>
  <si>
    <t>45212221-1</t>
  </si>
  <si>
    <t>Izgradnja sportske dvorane u MZ Gornji Rahić</t>
  </si>
  <si>
    <t>45212225-9</t>
  </si>
  <si>
    <t>Postavljanje reflektora na terenu za male sportove u MZ Lipovac</t>
  </si>
  <si>
    <t xml:space="preserve">Završetak radova na izgradnji Doma kulture u MZ Brka </t>
  </si>
  <si>
    <t>45212000-6</t>
  </si>
  <si>
    <t xml:space="preserve">Izgradnja vanjskog uređenja oko Doma kulture u MZ Brka </t>
  </si>
  <si>
    <t>45233200-1</t>
  </si>
  <si>
    <t>Izgradnja sportske dvorane u MZ Potočari</t>
  </si>
  <si>
    <t>Izgradnja svlačionice HAŠK Napredak u MZ Ulović</t>
  </si>
  <si>
    <t>Rekonstrukcija, sanacija i prenamjena objekta u ul. Islahijet za potrebe Kamernog teatra u Brčkom</t>
  </si>
  <si>
    <t>Izgradnja planinarske staze Njivice Bijela - 
Granaši G.Zovik</t>
  </si>
  <si>
    <t>45233160-8</t>
  </si>
  <si>
    <t xml:space="preserve">Odjeljenje za privredni razvoj, sport i kulturu </t>
  </si>
  <si>
    <t>otvoreni postupak</t>
  </si>
  <si>
    <t>juni 2019</t>
  </si>
  <si>
    <t>avgust 2019</t>
  </si>
  <si>
    <t>Kapitalni budžet za 2018. godinu</t>
  </si>
  <si>
    <t>juli 2019</t>
  </si>
  <si>
    <t xml:space="preserve">septembar 2019 </t>
  </si>
  <si>
    <t>oktobar 2019</t>
  </si>
  <si>
    <t>decembar 2019</t>
  </si>
  <si>
    <t>Kapitalni budžet 2017. godina</t>
  </si>
  <si>
    <t>novembar 2019</t>
  </si>
  <si>
    <t xml:space="preserve">januar 2020 </t>
  </si>
  <si>
    <t>Kapitalni budžet
 2018. godina</t>
  </si>
  <si>
    <t xml:space="preserve">avgust 2019 </t>
  </si>
  <si>
    <t>Kapitalni budžet
 2017. i 2018.  godine</t>
  </si>
  <si>
    <t xml:space="preserve"> decembar 2019. </t>
  </si>
  <si>
    <t>KB 2018. godina
Sufinansiranje sa KUJI u iznosu 100.000,00 KM (sa PDV-om) KB 2017. godine i 80.000,00 (sa PDV-om) KB 2018. godine</t>
  </si>
  <si>
    <t>maj 2019</t>
  </si>
  <si>
    <t xml:space="preserve">juli 2019 </t>
  </si>
  <si>
    <t>Kapitalni budžet 2017. i 2018.  godine</t>
  </si>
  <si>
    <t xml:space="preserve">decembar 2019 </t>
  </si>
  <si>
    <t>Kapitalni budžet za 2018. godinu
Sufinansiranje sa Odjeljenjem za javne poslove u iznosu od 150.000,00 KM (sa PDV-om) KB 2017. godine, i 130.000,00 KM (sa PDV-om) KB 2018. godine</t>
  </si>
  <si>
    <t>Kapitalni budžet 2017.godine</t>
  </si>
  <si>
    <t>Krečenje prostorija</t>
  </si>
  <si>
    <t>45442100-8</t>
  </si>
  <si>
    <t>Konkurentski postupak</t>
  </si>
  <si>
    <t xml:space="preserve">jul 2019. </t>
  </si>
  <si>
    <t>Budžet Brčko distrikta za 2019. godinu</t>
  </si>
  <si>
    <t>Direkcija za finansije</t>
  </si>
  <si>
    <t>Nabavka radova na vanjskom uređenju područnih vatrogasnih domova i rješavanje vodosnabdjevanja 3 područna vatrogasna doma</t>
  </si>
  <si>
    <t>45453000-7       45454000-4</t>
  </si>
  <si>
    <t>Maj Juni</t>
  </si>
  <si>
    <t>Septembar</t>
  </si>
  <si>
    <t>Kapitalni  budžet za  2017, 2018 i 2019 godinu</t>
  </si>
  <si>
    <t>Nabavka radova na rušenju objekata</t>
  </si>
  <si>
    <t>juni</t>
  </si>
  <si>
    <t>septembar</t>
  </si>
  <si>
    <t>Tekući budžet za 2019 godinu</t>
  </si>
  <si>
    <t>Nabavka radova na sanaciji  klizišta</t>
  </si>
  <si>
    <t>august</t>
  </si>
  <si>
    <t>Izgradnja nadstrešice za vozila (7295)</t>
  </si>
  <si>
    <t>Avgust</t>
  </si>
  <si>
    <t>Novembar</t>
  </si>
  <si>
    <t>kapitalni budžet za 2017</t>
  </si>
  <si>
    <t>Uređenje i nasipanje pristupnih puteva površinama koje se deminiraju</t>
  </si>
  <si>
    <t>Sanacija fasade na vatrogasnom domu</t>
  </si>
  <si>
    <t>45443000-4</t>
  </si>
  <si>
    <t>Zamjena krova na vatrogasnom domu i sanacija kancelarija</t>
  </si>
  <si>
    <t>45261910-6</t>
  </si>
  <si>
    <t>kapitalni budžet za 2019</t>
  </si>
  <si>
    <t xml:space="preserve">Radovi na sanaciji i krečenju magacinskog prostora u MZ G.Rahić </t>
  </si>
  <si>
    <t>Nasipanje kolovoznog zastora na požarnim putevima na teritoriji Brčko distrikta BiH</t>
  </si>
  <si>
    <t>oktobar</t>
  </si>
  <si>
    <t>kapitalni budžet za 2019 godinu</t>
  </si>
  <si>
    <t>Odjeljenje za javnu sigurnost</t>
  </si>
  <si>
    <t xml:space="preserve"> Radovi na održavanju parkovskog mobilijara na godišnjem nivou za 2020. godinu</t>
  </si>
  <si>
    <t>decembar 2019.god.</t>
  </si>
  <si>
    <t xml:space="preserve"> mart 2020. god.</t>
  </si>
  <si>
    <t>Odluke o privremenom finansiranju za 2020. god., odnosno, operativni budžet za 2020. god.  nakon usvajanja</t>
  </si>
  <si>
    <t xml:space="preserve"> Izgradnja i rekonstrukcija puteva, ulica, trotoara i autobuskih stajališta na području Brčko Distrikta BiH, 2/2019</t>
  </si>
  <si>
    <t>45233120-6</t>
  </si>
  <si>
    <t xml:space="preserve"> Otvoreni postupak</t>
  </si>
  <si>
    <t>juni 2019. god.</t>
  </si>
  <si>
    <t xml:space="preserve"> august 2019. god.</t>
  </si>
  <si>
    <t>Kapitalni budžet za 2017., 2018. i 2019. god.</t>
  </si>
  <si>
    <t xml:space="preserve"> Izgradnja i rekonstrukcija puteva, ulica, trotoara i autobuskih stajališta na području Brčko Distrikta BiH,  3/2019</t>
  </si>
  <si>
    <t xml:space="preserve"> oktobar 2019. god.</t>
  </si>
  <si>
    <t xml:space="preserve"> januar 2020. god.</t>
  </si>
  <si>
    <t>Radovi na izgradnji mostova na području Brčko distrikta BiH</t>
  </si>
  <si>
    <t xml:space="preserve"> Radovi na izgradnji - izmještanju fontane sa lokacije Trga mladih na novu lokaciju prema regulacionom planu, Centar Brčko</t>
  </si>
  <si>
    <t xml:space="preserve"> juli 2019. god.</t>
  </si>
  <si>
    <t xml:space="preserve"> septembar 2019. god.</t>
  </si>
  <si>
    <t>Kapitalni budžet  2017. god.</t>
  </si>
  <si>
    <t>Nastavak radova na izgradnji objekta Gradski stadion</t>
  </si>
  <si>
    <t>45212224-2</t>
  </si>
  <si>
    <t>septembar 2019. god.</t>
  </si>
  <si>
    <t>novembar 2019. god.</t>
  </si>
  <si>
    <t>Kapitalni budžet 2017. i 2018. god.</t>
  </si>
  <si>
    <t>Ograđivanje kompleksa letilišta u MZ Brod</t>
  </si>
  <si>
    <t>45111291-4</t>
  </si>
  <si>
    <t>maj 2019. god.</t>
  </si>
  <si>
    <t>juli 2019. god.</t>
  </si>
  <si>
    <t>Kapitalni budžet 2017. god.</t>
  </si>
  <si>
    <t>Odjeljenje za javne poslove</t>
  </si>
  <si>
    <t>45112710-5</t>
  </si>
  <si>
    <t>Izgradnja i spajanje kanalizacije sa glavnom mrežom u Ulici Lj. Krsmanovića od broja 256, Donji Brezik</t>
  </si>
  <si>
    <t>45231300-8</t>
  </si>
  <si>
    <t>Otvoreni</t>
  </si>
  <si>
    <t>01.09.2019.</t>
  </si>
  <si>
    <t>31.12.2019.</t>
  </si>
  <si>
    <t>KB  2017, 2018. 2019</t>
  </si>
  <si>
    <t>Izgradnja vodovodne mreže u naselju Lugonjići, MZ Gornje Dubravice</t>
  </si>
  <si>
    <t>01.05.2019.</t>
  </si>
  <si>
    <t>Izgradnja dijela fekalne kanalizacije u MZ 4. Juli, dio ul. D. Radovića</t>
  </si>
  <si>
    <t>01.12.2019.</t>
  </si>
  <si>
    <t xml:space="preserve">Spajanje lokalnog vodovoda u MZ Donji Brezik na centralni gradski sistem </t>
  </si>
  <si>
    <t>Izgradnja vodovodne mreže iz pravca D. Vukšića prema D. Laništima, MZ Laništa</t>
  </si>
  <si>
    <t>Izgradnja dijela sekundarne vodovodne mreže u Ulici Z. Mušanovića od br. 106 do br. 112 (sa podbušivanjem trupa puta) u MZ Dizdaruša</t>
  </si>
  <si>
    <t>01.11.2019.</t>
  </si>
  <si>
    <t>Izgradnja vodovodne i kanalizacione mreže u Ulici Dragice Pravice, krak do stambenog objekta na broju 5 i 9</t>
  </si>
  <si>
    <t>Projektovanje i rekonstrukcija fekalne kanalizacije u Ul. Dražena Petrovića u MZ Kolobara</t>
  </si>
  <si>
    <t>Izgradnja vodovodne i kanalizacione mreže u Ul. Mostarska (lijevi krak prema lovačkoj kući), MZ Stari Rasadnik</t>
  </si>
  <si>
    <t>Polaganje vodovodnih i kanalizacionih cijevi u ul. Sarajevska (pored praone), MZ Broduša</t>
  </si>
  <si>
    <t>Polaganje vodovodnih i kanalizacionih cijevi u ul. Fazlovići i Trakoševci, MZ Broduša</t>
  </si>
  <si>
    <t>Nastavak izgradnje   kanalizacione mreže u Novom naselju Krepšić</t>
  </si>
  <si>
    <t>Izgradnje   kanalizacione mreže u MZ Ograđenovac</t>
  </si>
  <si>
    <t>Izgradnja vodovodne mreže brdo Šterac-Holiday, u MZ Brka</t>
  </si>
  <si>
    <t>April</t>
  </si>
  <si>
    <t>Juni</t>
  </si>
  <si>
    <t>Nastavak izgradnje kanalizacione mreže, glavni put Palanka - Boće - Zahirović Senad</t>
  </si>
  <si>
    <t>Izgradnja vodovodne mreže u Ul. Stari Rasadnik od trafo stanice pored pruge, MZ Stari Rasadnik</t>
  </si>
  <si>
    <t>Oktobar</t>
  </si>
  <si>
    <t>Decembar</t>
  </si>
  <si>
    <t>Izgradnja glavnog fekalnog kolektora u ul. Trobradovića i Miloša Crnjanskog u MZ Kolobara</t>
  </si>
  <si>
    <t>Rekonstrukcija vodovodne i kanalizacione mreže u ul. Mladena Maglova</t>
  </si>
  <si>
    <t>Maj</t>
  </si>
  <si>
    <t>Juli</t>
  </si>
  <si>
    <t>Izgradnja vodovodne mreže u Novom naselju, MZ Ivici</t>
  </si>
  <si>
    <t>Izgradnja vodovodne mreže u zaseoku Petkovača - Kostići u dužini od 1600 metara</t>
  </si>
  <si>
    <t>Rekonstrukcija kanalizacione mreže u ul. Sarajevska (kod Amice obdaništa), MZ Broduša</t>
  </si>
  <si>
    <t>Bušenje bunara u zaseoku Stokanovići - Lujići na parceli 653/1, MZ Sandići</t>
  </si>
  <si>
    <t>45232152-2</t>
  </si>
  <si>
    <t>Bušenje bunara i izgradnja hidroforske kućice u zaseoku Grujići - Živkovići, MZ Trnjaci</t>
  </si>
  <si>
    <t>Bušenje bunara i izgradnja hidroforske kućice u MZ Popovo polje</t>
  </si>
  <si>
    <t>Bušenje bunara i izgradnja bunarske kućice u MZ Palanka</t>
  </si>
  <si>
    <t>Nastavak izgradnje vodovodne mreže u MZ Ulice</t>
  </si>
  <si>
    <t>Rekonstrukcija kanalizacione mreže u Ulici Rine Ćulića i dijela Ul. Antuna Gustava Matoša i Marka Marulića u MZ Brčko 1, Brčko Distrikt BiH.</t>
  </si>
  <si>
    <t>Izrada eksploatacione bušotine za potrebe vodosnabdijevanja MZ Rašljani BdBiH</t>
  </si>
  <si>
    <t>45262220-9</t>
  </si>
  <si>
    <t>avgust  2019</t>
  </si>
  <si>
    <t>Izgradnja nizvodnog dijela oborinskog i dijelom fekalnog kolektora "Željeznički kanal" u MZ Klanac U Brčkom</t>
  </si>
  <si>
    <t>septebar 2019</t>
  </si>
  <si>
    <t>decembar2019</t>
  </si>
  <si>
    <t>Nastavak izgradnje vodovodne mreže u MZ Vučilovac - sekundarna vodovodna mreža</t>
  </si>
  <si>
    <t>Izgradnja pretovarne rampe (stanice) za pretovar komunalnog otpada sa pristupnim putem -  Brčko distrikt BiH</t>
  </si>
  <si>
    <t>45232470-7</t>
  </si>
  <si>
    <t>Rekonstrukcija NN mreže u MZ Bijela</t>
  </si>
  <si>
    <t>45315600-4</t>
  </si>
  <si>
    <t>Izgradnja NN mreže u MZ Brezovo Polje</t>
  </si>
  <si>
    <t>Izgradnja NN mreže u MZ brezovo Polje Gnjidavice 2</t>
  </si>
  <si>
    <t>Rekonstrukcija NN mreže u MZ Brezovo Polje-Novo Naselje</t>
  </si>
  <si>
    <t>Proširenje i rekonstrukcija NN mreže u MZ Brezovo Polje Selo</t>
  </si>
  <si>
    <t>Proširenje NN mreže u MZ Čande</t>
  </si>
  <si>
    <t>Rekonstrukcija NN mreže u MZ Čande</t>
  </si>
  <si>
    <t>Izgradnja NN mreže u MZ Bijela</t>
  </si>
  <si>
    <t>Nastavak izgradnje NN mreže i ulične rasvjete prema groblju u MZ Donja Skakava</t>
  </si>
  <si>
    <t>Rekonstrukcija NN mreže Ružići u MZ Dubrave</t>
  </si>
  <si>
    <t>Izmještanje stubova 10 kV dalekovoda u zaseoku Damjanovići u MZ Gornji Brezik</t>
  </si>
  <si>
    <t>45315500-3</t>
  </si>
  <si>
    <t>Nastavak izgradnje NN mreže u zaseoku Kobilić u MZ Gornji Brezik</t>
  </si>
  <si>
    <t xml:space="preserve">Zamjena NN mreže u ulici  Fra Serafima Zečevića </t>
  </si>
  <si>
    <t>Izmještanje dalekovoda u MZ Ograđenovac</t>
  </si>
  <si>
    <t>Rekonstrukcija i izgradnja NN mreže u MZ Rašljani</t>
  </si>
  <si>
    <t>Rekonstrukcija  dalekovoda Simikići-Ćirkovići u MZ Sandići</t>
  </si>
  <si>
    <t>Rekonstrukcija NN mreže i ulične rasvjete u MZ Gornja Skakava</t>
  </si>
  <si>
    <t>Izmještanje trafoa u MZ Šatorovići</t>
  </si>
  <si>
    <t>Izgradnja NN mreže u naselju Maholjaši u MZ Šatorovići</t>
  </si>
  <si>
    <t>Izgradnja NN mreže prema naselju Koreja u MZ Šatorovići</t>
  </si>
  <si>
    <t>Rekonstrukcija NN mreže u naselju Koreja u MZ Šatorovići</t>
  </si>
  <si>
    <t>Rekonstrukcija NN mreže u MZ Vitanovići</t>
  </si>
  <si>
    <t>Rekonstrukcija VN mreže u MZ Vitanovići</t>
  </si>
  <si>
    <t>Izmještanje stubova NN mreže i javne rasvjete</t>
  </si>
  <si>
    <t>Izgradnja kanalizacije prema Fazlovića mlinu, MZ Maoča</t>
  </si>
  <si>
    <t>decembar 2019.</t>
  </si>
  <si>
    <t>Izgradnja vodovodne mreže u zaseoku Koreja, MZ Šatorovići</t>
  </si>
  <si>
    <t>Izgradnja sekundarne vodovodne mreže od kuće Lukač B. do kuće Eminović S., MZ Omerbegovača</t>
  </si>
  <si>
    <t>Zamjena kanalizacionih cijevi od kuće Musić Sabrije do glavnog šahta, MZ Ograđenovac</t>
  </si>
  <si>
    <t>novembar 2019.</t>
  </si>
  <si>
    <t>Izgradnja i rekonstrukcija vodovodne i kanalizacione mreže u Ulici Joakima Vujića, MZ Klanac</t>
  </si>
  <si>
    <t>Nastavak izgradnje vodovodne mreže u MZ Grbavica</t>
  </si>
  <si>
    <t>jun 2019.</t>
  </si>
  <si>
    <t>Izgradnja vodovodne mreže na potezu Brod - Malezijski put</t>
  </si>
  <si>
    <t>Izgradnja vodovodne mreže u dijelu Ulice Klanac 1, MZ Klanac</t>
  </si>
  <si>
    <t xml:space="preserve">Izgradnja vodovodne mreže ( do groblja) MZ Sandići, </t>
  </si>
  <si>
    <t>maj  2019</t>
  </si>
  <si>
    <t>Izgradnja vodovodne sekundarne mreže u zaseoku Krušik MZ Sandići</t>
  </si>
  <si>
    <t xml:space="preserve">Izgradnja vodovodne mreže u MZ 1. Maj </t>
  </si>
  <si>
    <t xml:space="preserve">Nastavak radova na izgradnji vodovodne mreže u Novom naselju u MZ Potočari </t>
  </si>
  <si>
    <t xml:space="preserve">Sanacija vodotornja u MZ Brezovo Polje </t>
  </si>
  <si>
    <t>jul 2019</t>
  </si>
  <si>
    <t>Izgradnja vodovodne mreže u MZ Brezovo Polje II faza</t>
  </si>
  <si>
    <t xml:space="preserve">Izgradnja kanalizacione mreže u MZ Grbavica </t>
  </si>
  <si>
    <t>Rekonstrukcija i izgradnja JR u MZ Kolobara</t>
  </si>
  <si>
    <t>45316110-9</t>
  </si>
  <si>
    <t>Izgradnja JR u MZ Bijela</t>
  </si>
  <si>
    <t>45231400-9</t>
  </si>
  <si>
    <t>031.12.2019</t>
  </si>
  <si>
    <t>Izgradnja JR u MZ Dubrave</t>
  </si>
  <si>
    <t>Rekonstrukcija i izgradnja JR  i NN mreže u MZ Potočari</t>
  </si>
  <si>
    <t>Izgradnja JR u MZ Slijepčevići</t>
  </si>
  <si>
    <t>Rekonstrukcija i izgradnja JR u MZ Sandići</t>
  </si>
  <si>
    <t>Izgradnja JR u MZ Rašljani</t>
  </si>
  <si>
    <t>Izgradnja JR u MZ Boderište</t>
  </si>
  <si>
    <t xml:space="preserve">Izgradnja JR u MZ Dizdaruša </t>
  </si>
  <si>
    <t>Izgradnja JR u MZ Buzekara</t>
  </si>
  <si>
    <t>Izgradnja JR u MZ G. Brezik-Kobilić</t>
  </si>
  <si>
    <t>Izgradnja JR i NN u MZ Klanac</t>
  </si>
  <si>
    <t>Izgradnja JR i NN u MZ Donja Skakava</t>
  </si>
  <si>
    <t>Izgradnja JR u MZ Brka</t>
  </si>
  <si>
    <t>Rekonstrukcija i izgradnja JR u MZ Brezovo Polje Novo naselje</t>
  </si>
  <si>
    <t>Izgradnja JR u MZ Brezovo Polje Selo</t>
  </si>
  <si>
    <t>Rekonstrukcija i izgradnja JR u MZ 4. Juli</t>
  </si>
  <si>
    <t>Izgradnja JR u MZ Boće</t>
  </si>
  <si>
    <t>Izgradnja JR u MZ Donji Zovik</t>
  </si>
  <si>
    <t>Izgradnja JR u MZ Gornji Rahić</t>
  </si>
  <si>
    <t>Izgradnja JR u MZ Grbavica</t>
  </si>
  <si>
    <t>Rekonstrukcija i izgradnja JR u MZ Gredice I</t>
  </si>
  <si>
    <t>Rekonstrukcija i izgradnja JR u MZ Ilićka</t>
  </si>
  <si>
    <t>Izgradnja JR u MZ Maoča</t>
  </si>
  <si>
    <t>Izgradnja JR u MZ Meraje</t>
  </si>
  <si>
    <t>Izgradnja JR u MZ Rijeke</t>
  </si>
  <si>
    <t>Izgradnja JR u MZ Šatorovići</t>
  </si>
  <si>
    <t>Rekonstrukcija JR u ulici Studentska</t>
  </si>
  <si>
    <t>Rekonstrukcija JR u ulici Mujage Mehmedovića</t>
  </si>
  <si>
    <t>Rekonstrukcija i izgradnja JR i NN mreže u ulici Arifa Derviševića</t>
  </si>
  <si>
    <t>Rekonstrukcija JR u ulici Branislava Nušića</t>
  </si>
  <si>
    <t>Rekonstrukcija JR u ulici Jevrejska</t>
  </si>
  <si>
    <t>Izgradnja JR u ulici Safeta Pašalića od pruge prema broju 87 u MZ Bijeljinska cesta</t>
  </si>
  <si>
    <t>Rekonstrukcija i izgradnja JR u MZ Srpska Varoš</t>
  </si>
  <si>
    <t>Izgradnja JR u MZ Bukvik</t>
  </si>
  <si>
    <t>Izgradnja JR u MZ Čande</t>
  </si>
  <si>
    <t>Izgradnja JR u MZ Donji Brezik</t>
  </si>
  <si>
    <t>Izgradnja JR u MZ Donji Rahić</t>
  </si>
  <si>
    <t>Izgradnja JR u MZ Grčica</t>
  </si>
  <si>
    <t>Izgradnja JR u MZ Krbeti</t>
  </si>
  <si>
    <t>Izgradnja JR u MZ Ograđenovac</t>
  </si>
  <si>
    <t>Rekonstrukcija i izgradnja JR  i NN mreže u MZ Palanka</t>
  </si>
  <si>
    <t>Izgradnja JR u MZ Trnjaci</t>
  </si>
  <si>
    <t>Odjeljenje za komunalne poslove</t>
  </si>
  <si>
    <t>Izgradnja dječije igraonice u MZ Srpska Varoš</t>
  </si>
  <si>
    <t>45212130-6</t>
  </si>
  <si>
    <t>KB 2018.</t>
  </si>
  <si>
    <t>Izgradnja dječije igraonice kod MZ Pirometal sa pratećom opremom</t>
  </si>
  <si>
    <t>august 2019.</t>
  </si>
  <si>
    <t>KB 2017., KB 2018., i KB 2019..</t>
  </si>
  <si>
    <t>Asfaltiranje parkinga pored marketa "Oris" MZ Novo Brčko</t>
  </si>
  <si>
    <t>KB 2019.</t>
  </si>
  <si>
    <t>Rekonstrukcija objekta  Vlade i objekta Vijećnice</t>
  </si>
  <si>
    <t>Rekonstrukcija i dogradnja nadstrešnice iznad česme u MZ Stari rasadnik kod Doma MZ</t>
  </si>
  <si>
    <t xml:space="preserve"> KB 2018.</t>
  </si>
  <si>
    <t>Uređenje sportskog terena u "Š" naselju (reflektori, klupe, koševi i ograda oko igrališta) MZ Bijeljinska cesta</t>
  </si>
  <si>
    <t>juli 2019.</t>
  </si>
  <si>
    <t xml:space="preserve">Nastavak izgradnje svlačionice u MZ Šatorovići </t>
  </si>
  <si>
    <t xml:space="preserve">
Izgradnja objekta za potrebe FK 
Gredice 1 i KUD „Vasilije Ostroški </t>
  </si>
  <si>
    <t xml:space="preserve"> KB 2017., KB 2018. i KB 2019.</t>
  </si>
  <si>
    <t>Sufinansiranje sa Odjeljenjom za privredni razvoj (30.000 KM)</t>
  </si>
  <si>
    <t>Rekonstrukcija i sanacija prostora oko zanatskog centra</t>
  </si>
  <si>
    <t>KB 2017. i KB 2018.</t>
  </si>
  <si>
    <t>Završetak izgradnje čitaonice u Novom naselju Ivici</t>
  </si>
  <si>
    <t>KB 2017.</t>
  </si>
  <si>
    <t xml:space="preserve">Izgradnja Doma kulture u MZ Šatorovići </t>
  </si>
  <si>
    <t xml:space="preserve"> KB 2017. , KB 2018. i KB 2019.</t>
  </si>
  <si>
    <t>Izgradnja zgrade za  rješavanje potpunog zbrinjavanja porodica poginulih boraca iz reda srpskog naroda, koji žive kao podstanari u alternativnom smještaju, a imaju status poginulog borca</t>
  </si>
  <si>
    <t>45211340-4</t>
  </si>
  <si>
    <t>Izgradnja igrališta za basket, uređenje staza sa klupama i zelenilom (mali park), izgradnja arterskog bunara u MZ Krepšić</t>
  </si>
  <si>
    <t>Nastavak asfaltiranja i uređenja parkinga prema groblju MZ Dubravice</t>
  </si>
  <si>
    <t xml:space="preserve">Sanacija Doma kulture u MZ  Seonjaci </t>
  </si>
  <si>
    <t>Rekonstrukcija "Kuća Kočića" objekat pod zaštitom države</t>
  </si>
  <si>
    <t>45212350-4</t>
  </si>
  <si>
    <t>Uređenje  terena MZ Broduša</t>
  </si>
  <si>
    <t>Rekonstrukcija krova i ugradnja termoizolacija na zgradi MZ Gornji Vukšić</t>
  </si>
  <si>
    <t>45261900-3</t>
  </si>
  <si>
    <t>Izgradnja zgrade MZ Donji Vukšić</t>
  </si>
  <si>
    <t>Odjeljenje za stručne i administrativne poslove ima takođe ovaj projekat u planu nabavke</t>
  </si>
  <si>
    <t xml:space="preserve">Nastavak na rekonstrukciji  Doma kulture u MZ Boće </t>
  </si>
  <si>
    <t>Nastavak uređenja dvorane i bine, uvođenja grijanja u spomen sobi MZ Seonjaci</t>
  </si>
  <si>
    <t>Izgradnja parking prostora za pacijente u MZ Maoča</t>
  </si>
  <si>
    <t>januar 2020</t>
  </si>
  <si>
    <t>KB 2017</t>
  </si>
  <si>
    <t>Uređenje objekta i okolnog prostora  (nekadašnjeg Interpleta) Brčko</t>
  </si>
  <si>
    <t xml:space="preserve">Sanacija krova na objektu - bivša zgrada Komiteta, Brčko, Bulevar Mira broj 18 </t>
  </si>
  <si>
    <t xml:space="preserve">Izgradnja malog nog. igrališta za potrebe MZ Broduša Brčko </t>
  </si>
  <si>
    <t xml:space="preserve">Završetak radova na  na rekonstrukciji objekta Doma kulture u MZ Maoča -opremanje enterijera </t>
  </si>
  <si>
    <t xml:space="preserve">KB 2017. </t>
  </si>
  <si>
    <t>Asfaltiranje i izgradnja parking prostora ispred OŠ u MZ Grčica</t>
  </si>
  <si>
    <t>Nastavak radova na izgradnji svlačionica nogometnog kluba (u poplavi uništene svlačionice), MZ Gornji Zovik</t>
  </si>
  <si>
    <t>Nastavak izgradnje svlačionica na sportskim terenima , MZ Grbavica</t>
  </si>
  <si>
    <t>KB 2017. i 2018.</t>
  </si>
  <si>
    <t>Nastavak izgradnje društvenih prostorija u Gajevima,  MZ Bukvik</t>
  </si>
  <si>
    <t>Završetak izgradnje zgrade za zbrinjavanje pripadnika boračkih populacija (demobilisani borci, RVI i porodice poginulih boraca i šehida) iz reda bošnjačkog i hrvatskog naroda-izgradnja vodovodne mreže</t>
  </si>
  <si>
    <t>Rekonstrukcija mokrih čvorova, stubišta i zamjena stolarije u zgradi Vlade</t>
  </si>
  <si>
    <t>Rekonstrukcija prostora "Bivša samoposluga" na adresi Trg mladih u centru grada</t>
  </si>
  <si>
    <t>Asfatiranje i uređenje prostora oko MZ Bukvik</t>
  </si>
  <si>
    <t xml:space="preserve">KB 2017. i KB 2018. </t>
  </si>
  <si>
    <t xml:space="preserve">Završetak Doma Kulture u MZ Brezovo Polje </t>
  </si>
  <si>
    <t xml:space="preserve">otvoreni </t>
  </si>
  <si>
    <t>Asfaltiranje parkinga iza MZ Klanac do škole, 
MZ Klanac</t>
  </si>
  <si>
    <t>Rekonstrukcija dječjeg igrališta u ul. Klosterska, MZ Centar Brčko</t>
  </si>
  <si>
    <t xml:space="preserve">Izvođenje radova na dogradnja prostora uz zgradu Vlade i ugradnja lifta uz objekat zgrade Vlade Brčko distrikta </t>
  </si>
  <si>
    <t xml:space="preserve">Rekonstrukcija kancelarijskog prostora u zgradi Most za potrebe Odjeljenja za komunalne poslove </t>
  </si>
  <si>
    <t xml:space="preserve">KB 2018. </t>
  </si>
  <si>
    <t>KB 2018. i KB 2019.</t>
  </si>
  <si>
    <t>Rekonstrukcija sportske dvorane Gimnazije u Brčkom za potrebe odbojkaškog kluba</t>
  </si>
  <si>
    <t>Nabavka neophodne opreme za uređenje prostorija MZ Krepšić II-nabavka kanc.namještaja i ostale opreme</t>
  </si>
  <si>
    <t>Uređenje pijaca u Brčkom</t>
  </si>
  <si>
    <t>45213142-0</t>
  </si>
  <si>
    <t>Završetak asfaltiranja parkinga uz cestu ispred Doma MZ Seonjaci</t>
  </si>
  <si>
    <t>Asfaltiranje parkinga ispred igrališta MZ Vukšić</t>
  </si>
  <si>
    <t>Izgradnja prostorija MZ Marković Polje</t>
  </si>
  <si>
    <t>Završetak radova na zacjevljenju kanala u ul.Isaka Samokovlije od broja 38 ka starom vodotornju MZ 4.juli</t>
  </si>
  <si>
    <t>45232410-9</t>
  </si>
  <si>
    <t>Rekonstrukcija objekata nacionalne, ambijentalne i arhitektonske vrijednost- fasada na zgradi "Most"</t>
  </si>
  <si>
    <t>Završni radovi na rekonstrukciji objekta "Palestina"</t>
  </si>
  <si>
    <t>juli 2018.</t>
  </si>
  <si>
    <t>septembar 2018.</t>
  </si>
  <si>
    <t>Kancelarija za upravljanje javnom imovinom</t>
  </si>
  <si>
    <t>Odjeljenje za obrazovanje</t>
  </si>
  <si>
    <t>Rušenje pomoćnog školskog objekta JU Osme OŠ Brka</t>
  </si>
  <si>
    <t>45111100-9</t>
  </si>
  <si>
    <t xml:space="preserve">Jul </t>
  </si>
  <si>
    <t>Uređenje dvorišta za potrebe Obdaništa i JU Jedanaeste OŠ G. Zovik, JU Trinaeste OŠ Bukvik</t>
  </si>
  <si>
    <t>Jun</t>
  </si>
  <si>
    <t>KB 2019</t>
  </si>
  <si>
    <t>Uređenje dvorišta (rekonstrukcija pješčanika) za potrebe Obdaništa</t>
  </si>
  <si>
    <t>45112723-9</t>
  </si>
  <si>
    <t>Izgradnja fiskulturne sale</t>
  </si>
  <si>
    <t>Mart 2020</t>
  </si>
  <si>
    <t>KB 2019                                                 KB 2018</t>
  </si>
  <si>
    <t>Rekonstrukcija prostorija za smještaj Pododjeljenja</t>
  </si>
  <si>
    <t>Jul</t>
  </si>
  <si>
    <t>KB 2018</t>
  </si>
  <si>
    <t>Rekonstrukcija, investiciono i tekuće održavanje obrazovnih ustanova</t>
  </si>
  <si>
    <t>Po potrebi</t>
  </si>
  <si>
    <t>TB 2019
KB 2019
KB 2018
KB 2017</t>
  </si>
  <si>
    <t>Više otvorenih postupaka po potrebama i zahtjevima škole</t>
  </si>
  <si>
    <t>Izgradnja obdaništa</t>
  </si>
  <si>
    <t>45214100-1</t>
  </si>
  <si>
    <t>Uređenje školskog objekta i sanacija plafona u JU Petanestoj OŠ Šatorovići</t>
  </si>
  <si>
    <t>Nabavka radova na zamjeni unutrašnje stolarije i podova za potrebe JU Sedme OŠ</t>
  </si>
  <si>
    <t>45214210-5</t>
  </si>
  <si>
    <t>KB 2019                        KB 2018</t>
  </si>
  <si>
    <t>Rekonstrukcija krova PO Boće</t>
  </si>
  <si>
    <t>Rekonstrukcija krova JU četvrte OŠ</t>
  </si>
  <si>
    <t>45214210-6</t>
  </si>
  <si>
    <t>Asfaltiranje igrališta i parkinga, završetak ograde za potrebe JU Prve OŠ</t>
  </si>
  <si>
    <t>45233222-1</t>
  </si>
  <si>
    <t>Zamjena krova na objektu Osnovne muzičke škole Brčko</t>
  </si>
  <si>
    <t>45261210-9
45261900-3</t>
  </si>
  <si>
    <t>KB 2018                          KB 2017</t>
  </si>
  <si>
    <t>Izgradnja hidrantske mreže JU Jedanaeste OŠ Zovik</t>
  </si>
  <si>
    <t>45343200-5</t>
  </si>
  <si>
    <t>Radovi na održavanju elektroinstalacija</t>
  </si>
  <si>
    <t>45310000-3               45311200-2</t>
  </si>
  <si>
    <t>TB 2019              OPF/TB 2020</t>
  </si>
  <si>
    <t>Rekonstrukcija toaleta za potrebe JU Prve OŠ</t>
  </si>
  <si>
    <t>45330000-9</t>
  </si>
  <si>
    <t>Rekonstrukcija mokrog čvora JU Dvanaeste OŠ Ulice</t>
  </si>
  <si>
    <t>Rekonstrukcija mokrog čvora JU Trinaeste OŠ Bukvik</t>
  </si>
  <si>
    <t>Rekonstrukcija sistema centralnog grijanja, zamjena kotla i radjatora u više školskih objekata</t>
  </si>
  <si>
    <t>KB 2019                          KB 2018                          KB 2017</t>
  </si>
  <si>
    <t>Zamjena dijela stolarije u PO Gornja Skakava</t>
  </si>
  <si>
    <t>45421000-4</t>
  </si>
  <si>
    <t>Zamjena stolarije u JU Tehnička škola</t>
  </si>
  <si>
    <t>Zamjena prozora na fiskulturnoj dvorani u Maoči, sanacija fasade i zamjena oluka</t>
  </si>
  <si>
    <t>45421000-4                         45443000-4</t>
  </si>
  <si>
    <t>Nabavka i ugradnja žaluzina za potrebe JU Desete OŠ Bijela</t>
  </si>
  <si>
    <t>KB 2019                                       KB 2018</t>
  </si>
  <si>
    <t>Nabavka i ugradnja zavjesa za potrebe JU Prve OŠ, Treće OŠ, JU Osme OŠ Brka i JU Gimnazije "Vaso Pelagić"</t>
  </si>
  <si>
    <t>45421145-2</t>
  </si>
  <si>
    <t>TB 2019                            KB 2019</t>
  </si>
  <si>
    <t>Nabavka i ugradnja zaštitne mreže za prozore u sali JU Petnaeste OŠ Šatorovići</t>
  </si>
  <si>
    <t>Nabavka radova na preuređenju postojećeg školskog objekta u Dubravama</t>
  </si>
  <si>
    <t>KB 2019                                     KB 2018                          KB 2017</t>
  </si>
  <si>
    <t>Rekonstrukcija i zamjena krova za potrebe JU Treće OŠ</t>
  </si>
  <si>
    <t xml:space="preserve"> Otvoreni postupak </t>
  </si>
  <si>
    <t>Nabavka radova na zamjeni poda i rekonstrukcija instalacija - Poljoprivredna i medicinska škola</t>
  </si>
  <si>
    <t>45430000-0</t>
  </si>
  <si>
    <t>Rekonstrukcija podova i zidova u više školskih objekata</t>
  </si>
  <si>
    <t>45432100-5</t>
  </si>
  <si>
    <t>Krečenje škola</t>
  </si>
  <si>
    <t>TB 2019</t>
  </si>
  <si>
    <t>Nabavka radova na zamjeni fasade JU Četrnaeste OŠ Krepšić</t>
  </si>
  <si>
    <t>Održavanje zgrada veterinarske stanice</t>
  </si>
  <si>
    <t xml:space="preserve">45213150-9 44111300-4 44111400-5  </t>
  </si>
  <si>
    <t>Izgradnja protugradne stanice u Poljacima, MZ Poljaci</t>
  </si>
  <si>
    <t>45200000-9</t>
  </si>
  <si>
    <t>Tekuće održavanje rampi i znakova upozorenja u šumi        i na odbrambenim naspima</t>
  </si>
  <si>
    <t>45233290-8</t>
  </si>
  <si>
    <t>Provođenje mjera na zaštiti od poplava, u svim fazama odbrane od poplava, na području Distrikta kroz okvirni sporazum</t>
  </si>
  <si>
    <t>Uređenje obale rijeke Save na potezu kod vatrogasnog puta u MZ Kolobara</t>
  </si>
  <si>
    <t>45246000-3</t>
  </si>
  <si>
    <t>Izgradnja potpornih zidova oštećenih poplavama u Kišeljaku, MZ G. Zovik - nastavak radova</t>
  </si>
  <si>
    <t>Sanacija i rekonstrukcija obala i dna korita Štrepačke rijeke u MZ Štrepci i MZ Gornji Zovik</t>
  </si>
  <si>
    <t>Sanacija i rekonstrukcija obala i dna korita Maočke i Rašljanske rijeke u MZ Maoča</t>
  </si>
  <si>
    <t>Izgradnja potpornog zida u koritu Rašljanske rijeke kod kuće Nedžada Sinanovića u MZ Rašljani</t>
  </si>
  <si>
    <t>Nastavak uređenja korita i obala potoka Jagoštica kroz naselje Šatorovići</t>
  </si>
  <si>
    <t>Izgradnja potpornog zida u naselju Igličine u MZ Maoča - nastavak radova</t>
  </si>
  <si>
    <t>Regulacija potoka Blizna - I faza-nastavak radova</t>
  </si>
  <si>
    <t>juli</t>
  </si>
  <si>
    <t>avgust</t>
  </si>
  <si>
    <t xml:space="preserve">Tekući budžet za 2019. </t>
  </si>
  <si>
    <t xml:space="preserve">Kapitalni budžet za 2018. </t>
  </si>
  <si>
    <t>juni/juli</t>
  </si>
  <si>
    <t>august/septembar</t>
  </si>
  <si>
    <t xml:space="preserve">Tekući budžet za 2019.,  2020. i 2021. </t>
  </si>
  <si>
    <t>avgust/septembar</t>
  </si>
  <si>
    <t>oktobar/novembar</t>
  </si>
  <si>
    <t xml:space="preserve">Tekući budžet za 2020., i 2021. godinu. </t>
  </si>
  <si>
    <t>novembar/decembar</t>
  </si>
  <si>
    <t xml:space="preserve">Kapitalni budžet za 2019. </t>
  </si>
  <si>
    <t xml:space="preserve">Kapitalni budžet za 
2017. i 2018. </t>
  </si>
  <si>
    <t xml:space="preserve">Kapitalni budžet za 
2018. </t>
  </si>
  <si>
    <t>Kapitalni budžet za 
2017.</t>
  </si>
  <si>
    <t xml:space="preserve">Odjeljenje za poljoprivredu, šumarstvo i vodoprivredu </t>
  </si>
  <si>
    <t xml:space="preserve">Rušenje  objekata u postupku prinudnog izvršenja rješenja </t>
  </si>
  <si>
    <t>Konkurentski</t>
  </si>
  <si>
    <t>Operativni budžet za 2019 i 2020. godinu</t>
  </si>
  <si>
    <t>Okvirni sporazum na 2 godine</t>
  </si>
  <si>
    <t>Odjeljenje za prostorno planiranje i imovinsko pravne poslove</t>
  </si>
  <si>
    <t>Sitni bravarski radovi</t>
  </si>
  <si>
    <t>45421160-3</t>
  </si>
  <si>
    <t>Rekonstrukcija prostorija i ulaza u zgradu Skupštine</t>
  </si>
  <si>
    <t>Direktni</t>
  </si>
  <si>
    <t>Tokom 2019.</t>
  </si>
  <si>
    <t>Tekući budžet za 2019. godinu</t>
  </si>
  <si>
    <t>Maj 2019.</t>
  </si>
  <si>
    <t>Jul 2019.</t>
  </si>
  <si>
    <t>Kapitalni budžet za 2017. godinu</t>
  </si>
  <si>
    <t xml:space="preserve">Skupština Brčko distrikta BiH </t>
  </si>
  <si>
    <t xml:space="preserve">45340000-2 45441000-0 45440000-3
45000000-7 </t>
  </si>
  <si>
    <t>Izgradnja zgrada i građevinski radovi - stambeno zbrinjavanje Roma 2013/2014</t>
  </si>
  <si>
    <t>45211100-0</t>
  </si>
  <si>
    <t>Tekući budžet 2019.</t>
  </si>
  <si>
    <t>Izgradnja putne i komunalne infrastrukture u naselju Prutače - stambeno zbrinjavanje Roma 2014/2015 - građevinski radovi na temelju ulice</t>
  </si>
  <si>
    <t>Novembar 2019.</t>
  </si>
  <si>
    <t>Kapitalni budžet 2017.</t>
  </si>
  <si>
    <t>Izgradnja zgrada i građevinski radovi - stambeno zbrinjavanje Roma 2015/2016 - 2 kuće (izgradnja)</t>
  </si>
  <si>
    <t>Izgradnja zgrada i građevinski radovi - stambeno zbrinjavanje Roma 2017.</t>
  </si>
  <si>
    <t>Septembar 2019.</t>
  </si>
  <si>
    <t>Izgradnja zgrada i građevinski radovi - Saudijski razvojni fond</t>
  </si>
  <si>
    <t>Oktobar 2019.</t>
  </si>
  <si>
    <t>SFD</t>
  </si>
  <si>
    <t>Priključenje na elektro mrežu objekata koji su prošli  kroz program obnove</t>
  </si>
  <si>
    <t>Pregovarački</t>
  </si>
  <si>
    <t>Odjeljenje za raseljena lica, izbjeglice i stambena pitanja</t>
  </si>
  <si>
    <t>Rekonstrukcija dijela Bolnice za smještaj magnetne rezonance</t>
  </si>
  <si>
    <t>45454000-4</t>
  </si>
  <si>
    <t>Izgradnja javnog objekta za potrebe zdravstva</t>
  </si>
  <si>
    <t>45211350-7
45215100-8</t>
  </si>
  <si>
    <t xml:space="preserve">oktobar </t>
  </si>
  <si>
    <t xml:space="preserve">
Rekonstrukcja krova na zgradi Doma zdravlja</t>
  </si>
  <si>
    <t>45454000-4
45215100-8</t>
  </si>
  <si>
    <t xml:space="preserve">juli </t>
  </si>
  <si>
    <t>decembar</t>
  </si>
  <si>
    <t>kapitalni budžet 2019</t>
  </si>
  <si>
    <t>Radovi na postavljanju fasade na zgradi Doma zdravlja</t>
  </si>
  <si>
    <t xml:space="preserve">
Rekonstrukcja i sanacija ravnog krova - terase i dijela
prvog sprata Centra za socijalni rad BD BiH</t>
  </si>
  <si>
    <t>Odjeljenje za zdravstvo</t>
  </si>
  <si>
    <t>Izrada prostorije za pušače</t>
  </si>
  <si>
    <t>Kapitalni budžet                 iz 2019.  godine</t>
  </si>
  <si>
    <t>Pravosuđe - Apelacioni sud</t>
  </si>
  <si>
    <t xml:space="preserve">Održavanje zgrada (krečenje stubišta) </t>
  </si>
  <si>
    <t>konkurentski</t>
  </si>
  <si>
    <t>novembar</t>
  </si>
  <si>
    <t>operativni budžet 2019. godine</t>
  </si>
  <si>
    <t>Održavanje zgrada (ugradnja ovalne PVC  pregrade na šalteru pisarnice)</t>
  </si>
  <si>
    <t xml:space="preserve">45421150-0 </t>
  </si>
  <si>
    <t>Održavanje zgrada ( zamjena stakla na prozorima)</t>
  </si>
  <si>
    <t>45441000-0</t>
  </si>
  <si>
    <t>Pravosuđe - Tužilaštvo Brčko distrikta BiH</t>
  </si>
  <si>
    <t>Operativni budžet 2019. godine</t>
  </si>
  <si>
    <t>Kapitalni budžet                 iz 2018.  godine</t>
  </si>
  <si>
    <t>Pravosuđe - Osnovni sud</t>
  </si>
  <si>
    <t>Rekonstrukcija dijela kanalizacione mreže ispred zgrade Osnovnog suda</t>
  </si>
  <si>
    <t>Kapitalni budžet iz  2019. godine</t>
  </si>
  <si>
    <t>Izrada i postavljenje nadstrešnice na parkinu institucija Pravosuđa</t>
  </si>
  <si>
    <t>August</t>
  </si>
  <si>
    <t>Rješavanje problema plavljenja podruma zgrade Pravosudne komisije</t>
  </si>
  <si>
    <t>45453100-8</t>
  </si>
  <si>
    <t>Kapitalni budžet iz  2018. godine</t>
  </si>
  <si>
    <t>Pravosuđe - Pravosudna komisija</t>
  </si>
  <si>
    <t xml:space="preserve"> Rekonstrukcija prostorija i ugradnja ventilacijskog sistema u objektu MZ Donji Zovik</t>
  </si>
  <si>
    <r>
      <rPr>
        <b/>
        <sz val="11"/>
        <rFont val="Times New Roman"/>
        <family val="1"/>
      </rPr>
      <t>452313</t>
    </r>
    <r>
      <rPr>
        <sz val="11"/>
        <rFont val="Times New Roman"/>
        <family val="1"/>
      </rPr>
      <t>00-8</t>
    </r>
  </si>
  <si>
    <r>
      <rPr>
        <b/>
        <sz val="11"/>
        <rFont val="Times New Roman"/>
        <family val="1"/>
      </rPr>
      <t>452314</t>
    </r>
    <r>
      <rPr>
        <sz val="11"/>
        <rFont val="Times New Roman"/>
        <family val="1"/>
      </rPr>
      <t>00-9</t>
    </r>
  </si>
  <si>
    <r>
      <rPr>
        <b/>
        <sz val="11"/>
        <rFont val="Times New Roman"/>
        <family val="1"/>
      </rPr>
      <t>452321</t>
    </r>
    <r>
      <rPr>
        <sz val="11"/>
        <rFont val="Times New Roman"/>
        <family val="1"/>
      </rPr>
      <t>52-2</t>
    </r>
  </si>
  <si>
    <r>
      <rPr>
        <b/>
        <sz val="11"/>
        <rFont val="Times New Roman"/>
        <family val="1"/>
      </rPr>
      <t>451110</t>
    </r>
    <r>
      <rPr>
        <sz val="11"/>
        <rFont val="Times New Roman"/>
        <family val="1"/>
      </rPr>
      <t>0-9</t>
    </r>
  </si>
  <si>
    <r>
      <rPr>
        <b/>
        <sz val="11"/>
        <rFont val="Times New Roman"/>
        <family val="1"/>
      </rPr>
      <t>451112</t>
    </r>
    <r>
      <rPr>
        <sz val="11"/>
        <rFont val="Times New Roman"/>
        <family val="1"/>
      </rPr>
      <t>30-9</t>
    </r>
  </si>
  <si>
    <r>
      <rPr>
        <b/>
        <sz val="11"/>
        <rFont val="Times New Roman"/>
        <family val="1"/>
      </rPr>
      <t>451123</t>
    </r>
    <r>
      <rPr>
        <sz val="11"/>
        <rFont val="Times New Roman"/>
        <family val="1"/>
      </rPr>
      <t>10-1</t>
    </r>
  </si>
  <si>
    <r>
      <rPr>
        <b/>
        <sz val="11"/>
        <rFont val="Times New Roman"/>
        <family val="1"/>
      </rPr>
      <t>451127</t>
    </r>
    <r>
      <rPr>
        <sz val="11"/>
        <rFont val="Times New Roman"/>
        <family val="1"/>
      </rPr>
      <t>00-2</t>
    </r>
  </si>
  <si>
    <r>
      <rPr>
        <b/>
        <sz val="11"/>
        <rFont val="Times New Roman"/>
        <family val="1"/>
      </rPr>
      <t>452111</t>
    </r>
    <r>
      <rPr>
        <sz val="11"/>
        <rFont val="Times New Roman"/>
        <family val="1"/>
      </rPr>
      <t>00-0</t>
    </r>
  </si>
  <si>
    <r>
      <rPr>
        <b/>
        <sz val="11"/>
        <rFont val="Times New Roman"/>
        <family val="1"/>
      </rPr>
      <t>452113</t>
    </r>
    <r>
      <rPr>
        <sz val="11"/>
        <rFont val="Times New Roman"/>
        <family val="1"/>
      </rPr>
      <t>40-4</t>
    </r>
  </si>
  <si>
    <r>
      <rPr>
        <b/>
        <sz val="11"/>
        <rFont val="Times New Roman"/>
        <family val="1"/>
      </rPr>
      <t>452120</t>
    </r>
    <r>
      <rPr>
        <sz val="11"/>
        <rFont val="Times New Roman"/>
        <family val="1"/>
      </rPr>
      <t>00-6</t>
    </r>
  </si>
  <si>
    <r>
      <rPr>
        <b/>
        <sz val="11"/>
        <rFont val="Times New Roman"/>
        <family val="1"/>
      </rPr>
      <t>452121</t>
    </r>
    <r>
      <rPr>
        <sz val="11"/>
        <rFont val="Times New Roman"/>
        <family val="1"/>
      </rPr>
      <t>30-6</t>
    </r>
  </si>
  <si>
    <r>
      <rPr>
        <b/>
        <sz val="11"/>
        <rFont val="Times New Roman"/>
        <family val="1"/>
      </rPr>
      <t>452122</t>
    </r>
    <r>
      <rPr>
        <sz val="11"/>
        <rFont val="Times New Roman"/>
        <family val="1"/>
      </rPr>
      <t>00-8</t>
    </r>
  </si>
  <si>
    <r>
      <rPr>
        <b/>
        <sz val="11"/>
        <rFont val="Times New Roman"/>
        <family val="1"/>
      </rPr>
      <t>452123</t>
    </r>
    <r>
      <rPr>
        <sz val="11"/>
        <rFont val="Times New Roman"/>
        <family val="1"/>
      </rPr>
      <t>50-4</t>
    </r>
  </si>
  <si>
    <r>
      <rPr>
        <b/>
        <sz val="11"/>
        <rFont val="Times New Roman"/>
        <family val="1"/>
      </rPr>
      <t>452123</t>
    </r>
    <r>
      <rPr>
        <sz val="11"/>
        <rFont val="Times New Roman"/>
        <family val="1"/>
      </rPr>
      <t>00-9</t>
    </r>
  </si>
  <si>
    <r>
      <rPr>
        <b/>
        <sz val="11"/>
        <rFont val="Times New Roman"/>
        <family val="1"/>
      </rPr>
      <t>452131</t>
    </r>
    <r>
      <rPr>
        <sz val="11"/>
        <rFont val="Times New Roman"/>
        <family val="1"/>
      </rPr>
      <t>40-6</t>
    </r>
  </si>
  <si>
    <r>
      <rPr>
        <b/>
        <sz val="11"/>
        <rFont val="Times New Roman"/>
        <family val="1"/>
      </rPr>
      <t>452132</t>
    </r>
    <r>
      <rPr>
        <sz val="11"/>
        <rFont val="Times New Roman"/>
        <family val="1"/>
      </rPr>
      <t>00-5</t>
    </r>
  </si>
  <si>
    <r>
      <rPr>
        <b/>
        <sz val="11"/>
        <rFont val="Times New Roman"/>
        <family val="1"/>
      </rPr>
      <t>452133</t>
    </r>
    <r>
      <rPr>
        <sz val="11"/>
        <rFont val="Times New Roman"/>
        <family val="1"/>
      </rPr>
      <t>15-4</t>
    </r>
  </si>
  <si>
    <r>
      <rPr>
        <b/>
        <sz val="11"/>
        <rFont val="Times New Roman"/>
        <family val="1"/>
      </rPr>
      <t xml:space="preserve">45214100-1
</t>
    </r>
    <r>
      <rPr>
        <sz val="11"/>
        <rFont val="Times New Roman"/>
        <family val="1"/>
      </rPr>
      <t>45214000-0  45214200-2 45214210-5 45214220-8</t>
    </r>
  </si>
  <si>
    <r>
      <rPr>
        <b/>
        <sz val="11"/>
        <rFont val="Times New Roman"/>
        <family val="1"/>
      </rPr>
      <t>452142</t>
    </r>
    <r>
      <rPr>
        <sz val="11"/>
        <rFont val="Times New Roman"/>
        <family val="1"/>
      </rPr>
      <t>00-2</t>
    </r>
  </si>
  <si>
    <t>Konkurentski zahtjev</t>
  </si>
  <si>
    <r>
      <rPr>
        <b/>
        <sz val="11"/>
        <rFont val="Times New Roman"/>
        <family val="1"/>
      </rPr>
      <t>452211</t>
    </r>
    <r>
      <rPr>
        <sz val="11"/>
        <rFont val="Times New Roman"/>
        <family val="1"/>
      </rPr>
      <t>11-3</t>
    </r>
  </si>
  <si>
    <r>
      <rPr>
        <b/>
        <sz val="11"/>
        <rFont val="Times New Roman"/>
        <family val="1"/>
      </rPr>
      <t>452233</t>
    </r>
    <r>
      <rPr>
        <sz val="11"/>
        <rFont val="Times New Roman"/>
        <family val="1"/>
      </rPr>
      <t>00-9</t>
    </r>
  </si>
  <si>
    <r>
      <rPr>
        <b/>
        <sz val="11"/>
        <rFont val="Times New Roman"/>
        <family val="1"/>
      </rPr>
      <t>452324</t>
    </r>
    <r>
      <rPr>
        <sz val="11"/>
        <rFont val="Times New Roman"/>
        <family val="1"/>
      </rPr>
      <t>10-9</t>
    </r>
  </si>
  <si>
    <r>
      <rPr>
        <b/>
        <sz val="11"/>
        <rFont val="Times New Roman"/>
        <family val="1"/>
      </rPr>
      <t>452331</t>
    </r>
    <r>
      <rPr>
        <sz val="11"/>
        <rFont val="Times New Roman"/>
        <family val="1"/>
      </rPr>
      <t>20-6</t>
    </r>
  </si>
  <si>
    <r>
      <rPr>
        <b/>
        <sz val="11"/>
        <rFont val="Times New Roman"/>
        <family val="1"/>
      </rPr>
      <t>452332</t>
    </r>
    <r>
      <rPr>
        <sz val="11"/>
        <rFont val="Times New Roman"/>
        <family val="1"/>
      </rPr>
      <t>00-1</t>
    </r>
  </si>
  <si>
    <r>
      <rPr>
        <b/>
        <sz val="11"/>
        <rFont val="Times New Roman"/>
        <family val="1"/>
      </rPr>
      <t>452460</t>
    </r>
    <r>
      <rPr>
        <sz val="11"/>
        <rFont val="Times New Roman"/>
        <family val="1"/>
      </rPr>
      <t>00-3</t>
    </r>
  </si>
  <si>
    <r>
      <rPr>
        <b/>
        <sz val="11"/>
        <rFont val="Times New Roman"/>
        <family val="1"/>
      </rPr>
      <t>452400</t>
    </r>
    <r>
      <rPr>
        <sz val="11"/>
        <rFont val="Times New Roman"/>
        <family val="1"/>
      </rPr>
      <t>00-1</t>
    </r>
  </si>
  <si>
    <r>
      <rPr>
        <b/>
        <sz val="11"/>
        <rFont val="Times New Roman"/>
        <family val="1"/>
      </rPr>
      <t>452333</t>
    </r>
    <r>
      <rPr>
        <sz val="11"/>
        <rFont val="Times New Roman"/>
        <family val="1"/>
      </rPr>
      <t>30-1</t>
    </r>
  </si>
  <si>
    <t xml:space="preserve">Otvoreni </t>
  </si>
  <si>
    <r>
      <rPr>
        <b/>
        <sz val="11"/>
        <rFont val="Times New Roman"/>
        <family val="1"/>
      </rPr>
      <t>452464</t>
    </r>
    <r>
      <rPr>
        <sz val="11"/>
        <rFont val="Times New Roman"/>
        <family val="1"/>
      </rPr>
      <t>00-7</t>
    </r>
  </si>
  <si>
    <r>
      <rPr>
        <b/>
        <sz val="11"/>
        <rFont val="Times New Roman"/>
        <family val="1"/>
      </rPr>
      <t>452521</t>
    </r>
    <r>
      <rPr>
        <sz val="11"/>
        <rFont val="Times New Roman"/>
        <family val="1"/>
      </rPr>
      <t>26-7</t>
    </r>
  </si>
  <si>
    <r>
      <rPr>
        <b/>
        <sz val="11"/>
        <rFont val="Times New Roman"/>
        <family val="1"/>
      </rPr>
      <t>452612</t>
    </r>
    <r>
      <rPr>
        <sz val="11"/>
        <rFont val="Times New Roman"/>
        <family val="1"/>
      </rPr>
      <t>10-9</t>
    </r>
  </si>
  <si>
    <r>
      <rPr>
        <b/>
        <sz val="11"/>
        <rFont val="Times New Roman"/>
        <family val="1"/>
      </rPr>
      <t>452619</t>
    </r>
    <r>
      <rPr>
        <sz val="11"/>
        <rFont val="Times New Roman"/>
        <family val="1"/>
      </rPr>
      <t>00-3</t>
    </r>
  </si>
  <si>
    <t xml:space="preserve">Konkurentski </t>
  </si>
  <si>
    <r>
      <rPr>
        <b/>
        <sz val="11"/>
        <rFont val="Times New Roman"/>
        <family val="1"/>
      </rPr>
      <t>453100</t>
    </r>
    <r>
      <rPr>
        <sz val="11"/>
        <rFont val="Times New Roman"/>
        <family val="1"/>
      </rPr>
      <t>00-3</t>
    </r>
  </si>
  <si>
    <r>
      <rPr>
        <b/>
        <sz val="11"/>
        <rFont val="Times New Roman"/>
        <family val="1"/>
      </rPr>
      <t>453155</t>
    </r>
    <r>
      <rPr>
        <sz val="11"/>
        <rFont val="Times New Roman"/>
        <family val="1"/>
      </rPr>
      <t>00-3</t>
    </r>
  </si>
  <si>
    <r>
      <rPr>
        <b/>
        <sz val="11"/>
        <rFont val="Times New Roman"/>
        <family val="1"/>
      </rPr>
      <t>453156</t>
    </r>
    <r>
      <rPr>
        <sz val="11"/>
        <rFont val="Times New Roman"/>
        <family val="1"/>
      </rPr>
      <t>00-4</t>
    </r>
  </si>
  <si>
    <r>
      <rPr>
        <b/>
        <sz val="11"/>
        <rFont val="Times New Roman"/>
        <family val="1"/>
      </rPr>
      <t>453161</t>
    </r>
    <r>
      <rPr>
        <sz val="11"/>
        <rFont val="Times New Roman"/>
        <family val="1"/>
      </rPr>
      <t>00-6</t>
    </r>
  </si>
  <si>
    <r>
      <rPr>
        <b/>
        <sz val="11"/>
        <rFont val="Times New Roman"/>
        <family val="1"/>
      </rPr>
      <t>453300</t>
    </r>
    <r>
      <rPr>
        <sz val="11"/>
        <rFont val="Times New Roman"/>
        <family val="1"/>
      </rPr>
      <t>00-9</t>
    </r>
  </si>
  <si>
    <r>
      <rPr>
        <b/>
        <sz val="11"/>
        <rFont val="Times New Roman"/>
        <family val="1"/>
      </rPr>
      <t>453311</t>
    </r>
    <r>
      <rPr>
        <sz val="11"/>
        <rFont val="Times New Roman"/>
        <family val="1"/>
      </rPr>
      <t>00-7</t>
    </r>
  </si>
  <si>
    <r>
      <rPr>
        <b/>
        <sz val="11"/>
        <rFont val="Times New Roman"/>
        <family val="1"/>
      </rPr>
      <t>454210</t>
    </r>
    <r>
      <rPr>
        <sz val="11"/>
        <rFont val="Times New Roman"/>
        <family val="1"/>
      </rPr>
      <t>00-4</t>
    </r>
  </si>
  <si>
    <r>
      <rPr>
        <b/>
        <sz val="11"/>
        <rFont val="Times New Roman"/>
        <family val="1"/>
      </rPr>
      <t>454211</t>
    </r>
    <r>
      <rPr>
        <sz val="11"/>
        <rFont val="Times New Roman"/>
        <family val="1"/>
      </rPr>
      <t>43-8</t>
    </r>
  </si>
  <si>
    <r>
      <rPr>
        <b/>
        <sz val="11"/>
        <rFont val="Times New Roman"/>
        <family val="1"/>
      </rPr>
      <t>454540</t>
    </r>
    <r>
      <rPr>
        <sz val="11"/>
        <rFont val="Times New Roman"/>
        <family val="1"/>
      </rPr>
      <t>00-4</t>
    </r>
  </si>
  <si>
    <t>UKUPNO</t>
  </si>
  <si>
    <t xml:space="preserve">
Broj akta: 02-1145SB-0026/19
</t>
  </si>
</sst>
</file>

<file path=xl/styles.xml><?xml version="1.0" encoding="utf-8"?>
<styleSheet xmlns="http://schemas.openxmlformats.org/spreadsheetml/2006/main">
  <numFmts count="4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KM&quot;"/>
    <numFmt numFmtId="185" formatCode="[$-81A]d\.\ mmmm\ yyyy"/>
    <numFmt numFmtId="186" formatCode="[$-409]dddd\,\ mmmm\ dd\,\ yyyy"/>
    <numFmt numFmtId="187" formatCode="00000"/>
    <numFmt numFmtId="188" formatCode="[$-F800]dddd\,\ mmmm\ dd\,\ yyyy"/>
    <numFmt numFmtId="189" formatCode="#,##0.00\ [$KM-141A]"/>
    <numFmt numFmtId="190" formatCode="[$-409]dddd\,\ mmmm\ d\,\ yyyy"/>
    <numFmt numFmtId="191" formatCode="[$-1141A]d/m/yy;@"/>
    <numFmt numFmtId="192" formatCode="#,##0\ &quot;KM&quot;"/>
    <numFmt numFmtId="193" formatCode="[$-1141A]dd/mm/yyyy;@"/>
    <numFmt numFmtId="194" formatCode="[$-141A]d\.\ mmmm\ yyyy"/>
    <numFmt numFmtId="195" formatCode="#,##0.00\ _K_M"/>
    <numFmt numFmtId="196" formatCode="[$-409]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" fontId="8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6" fillId="0" borderId="0" xfId="0" applyNumberFormat="1" applyFont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4" fontId="10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6" applyFont="1" applyFill="1" applyBorder="1" applyAlignment="1">
      <alignment horizontal="center" vertical="center" wrapText="1"/>
    </xf>
    <xf numFmtId="49" fontId="8" fillId="0" borderId="10" xfId="48" applyNumberFormat="1" applyFont="1" applyFill="1" applyBorder="1" applyAlignment="1">
      <alignment horizontal="center" vertical="center" wrapText="1"/>
    </xf>
    <xf numFmtId="0" fontId="8" fillId="0" borderId="10" xfId="48" applyFont="1" applyFill="1" applyBorder="1" applyAlignment="1">
      <alignment horizontal="center" vertical="center" wrapText="1"/>
    </xf>
    <xf numFmtId="184" fontId="10" fillId="0" borderId="10" xfId="48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right" vertical="center" wrapText="1"/>
    </xf>
    <xf numFmtId="14" fontId="8" fillId="33" borderId="10" xfId="0" applyNumberFormat="1" applyFont="1" applyFill="1" applyBorder="1" applyAlignment="1">
      <alignment horizontal="center" vertical="center" wrapText="1"/>
    </xf>
    <xf numFmtId="49" fontId="8" fillId="0" borderId="10" xfId="56" applyNumberFormat="1" applyFont="1" applyFill="1" applyBorder="1" applyAlignment="1">
      <alignment horizontal="center" vertical="center" wrapText="1"/>
    </xf>
    <xf numFmtId="184" fontId="10" fillId="0" borderId="10" xfId="56" applyNumberFormat="1" applyFont="1" applyFill="1" applyBorder="1" applyAlignment="1">
      <alignment horizontal="right" vertical="center" wrapText="1"/>
    </xf>
    <xf numFmtId="196" fontId="8" fillId="0" borderId="10" xfId="0" applyNumberFormat="1" applyFont="1" applyBorder="1" applyAlignment="1">
      <alignment horizontal="center" vertical="center" wrapText="1"/>
    </xf>
    <xf numFmtId="196" fontId="8" fillId="33" borderId="10" xfId="0" applyNumberFormat="1" applyFont="1" applyFill="1" applyBorder="1" applyAlignment="1">
      <alignment horizontal="center" vertical="center" wrapText="1"/>
    </xf>
    <xf numFmtId="49" fontId="8" fillId="0" borderId="10" xfId="54" applyNumberFormat="1" applyFont="1" applyFill="1" applyBorder="1" applyAlignment="1">
      <alignment horizontal="center" vertical="center" wrapText="1"/>
    </xf>
    <xf numFmtId="193" fontId="8" fillId="0" borderId="10" xfId="54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" fontId="8" fillId="0" borderId="10" xfId="0" applyNumberFormat="1" applyFont="1" applyBorder="1" applyAlignment="1">
      <alignment horizontal="center" vertical="center" wrapText="1"/>
    </xf>
    <xf numFmtId="195" fontId="8" fillId="0" borderId="10" xfId="56" applyNumberFormat="1" applyFont="1" applyFill="1" applyBorder="1" applyAlignment="1">
      <alignment horizontal="center" vertical="center" wrapText="1"/>
    </xf>
    <xf numFmtId="17" fontId="8" fillId="0" borderId="10" xfId="56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59" applyFont="1" applyFill="1" applyBorder="1" applyAlignment="1">
      <alignment horizontal="center" vertical="center" wrapText="1"/>
      <protection/>
    </xf>
    <xf numFmtId="184" fontId="10" fillId="0" borderId="10" xfId="59" applyNumberFormat="1" applyFont="1" applyFill="1" applyBorder="1" applyAlignment="1">
      <alignment horizontal="right" vertical="center" wrapText="1"/>
      <protection/>
    </xf>
    <xf numFmtId="14" fontId="8" fillId="0" borderId="10" xfId="59" applyNumberFormat="1" applyFont="1" applyFill="1" applyBorder="1" applyAlignment="1">
      <alignment horizontal="center" vertical="center" wrapText="1"/>
      <protection/>
    </xf>
    <xf numFmtId="49" fontId="8" fillId="0" borderId="10" xfId="59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184" fontId="10" fillId="0" borderId="10" xfId="57" applyNumberFormat="1" applyFont="1" applyFill="1" applyBorder="1" applyAlignment="1">
      <alignment horizontal="right" vertical="center" wrapText="1"/>
      <protection/>
    </xf>
    <xf numFmtId="14" fontId="8" fillId="0" borderId="10" xfId="57" applyNumberFormat="1" applyFont="1" applyFill="1" applyBorder="1" applyAlignment="1">
      <alignment horizontal="center" vertical="center" wrapText="1"/>
      <protection/>
    </xf>
    <xf numFmtId="195" fontId="8" fillId="0" borderId="10" xfId="57" applyNumberFormat="1" applyFont="1" applyFill="1" applyBorder="1" applyAlignment="1">
      <alignment horizontal="center" vertical="center" wrapText="1"/>
      <protection/>
    </xf>
    <xf numFmtId="196" fontId="8" fillId="0" borderId="10" xfId="0" applyNumberFormat="1" applyFont="1" applyFill="1" applyBorder="1" applyAlignment="1">
      <alignment horizontal="center" vertical="center" wrapText="1"/>
    </xf>
    <xf numFmtId="44" fontId="8" fillId="0" borderId="10" xfId="56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 wrapText="1"/>
    </xf>
    <xf numFmtId="184" fontId="10" fillId="34" borderId="10" xfId="0" applyNumberFormat="1" applyFont="1" applyFill="1" applyBorder="1" applyAlignment="1">
      <alignment horizontal="right" vertical="center" wrapText="1"/>
    </xf>
    <xf numFmtId="44" fontId="8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4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4" fontId="8" fillId="0" borderId="12" xfId="56" applyNumberFormat="1" applyFont="1" applyFill="1" applyBorder="1" applyAlignment="1">
      <alignment horizontal="center" vertical="center" wrapText="1"/>
    </xf>
    <xf numFmtId="44" fontId="8" fillId="0" borderId="14" xfId="56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184" fontId="10" fillId="0" borderId="12" xfId="56" applyNumberFormat="1" applyFont="1" applyFill="1" applyBorder="1" applyAlignment="1">
      <alignment horizontal="center" vertical="center" wrapText="1"/>
    </xf>
    <xf numFmtId="184" fontId="10" fillId="0" borderId="13" xfId="56" applyNumberFormat="1" applyFont="1" applyFill="1" applyBorder="1" applyAlignment="1">
      <alignment horizontal="center" vertical="center" wrapText="1"/>
    </xf>
    <xf numFmtId="184" fontId="10" fillId="0" borderId="14" xfId="56" applyNumberFormat="1" applyFont="1" applyFill="1" applyBorder="1" applyAlignment="1">
      <alignment horizontal="center" vertical="center" wrapText="1"/>
    </xf>
    <xf numFmtId="44" fontId="8" fillId="0" borderId="13" xfId="56" applyNumberFormat="1" applyFont="1" applyFill="1" applyBorder="1" applyAlignment="1">
      <alignment horizontal="center" vertical="center" wrapText="1"/>
    </xf>
    <xf numFmtId="184" fontId="10" fillId="0" borderId="12" xfId="0" applyNumberFormat="1" applyFont="1" applyBorder="1" applyAlignment="1">
      <alignment horizontal="center" vertical="center" wrapText="1"/>
    </xf>
    <xf numFmtId="184" fontId="10" fillId="0" borderId="13" xfId="0" applyNumberFormat="1" applyFont="1" applyBorder="1" applyAlignment="1">
      <alignment horizontal="center" vertical="center" wrapText="1"/>
    </xf>
    <xf numFmtId="184" fontId="10" fillId="0" borderId="14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4" fontId="8" fillId="0" borderId="12" xfId="0" applyNumberFormat="1" applyFont="1" applyBorder="1" applyAlignment="1">
      <alignment horizontal="center" vertical="center" wrapText="1"/>
    </xf>
    <xf numFmtId="44" fontId="8" fillId="0" borderId="14" xfId="0" applyNumberFormat="1" applyFon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184" fontId="8" fillId="0" borderId="13" xfId="0" applyNumberFormat="1" applyFont="1" applyBorder="1" applyAlignment="1">
      <alignment horizontal="center" vertical="center" wrapText="1"/>
    </xf>
    <xf numFmtId="184" fontId="8" fillId="0" borderId="14" xfId="0" applyNumberFormat="1" applyFont="1" applyBorder="1" applyAlignment="1">
      <alignment horizontal="center" vertical="center" wrapText="1"/>
    </xf>
    <xf numFmtId="184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right" vertical="center" wrapText="1"/>
    </xf>
    <xf numFmtId="184" fontId="10" fillId="0" borderId="14" xfId="0" applyNumberFormat="1" applyFont="1" applyFill="1" applyBorder="1" applyAlignment="1">
      <alignment horizontal="right" vertical="center" wrapText="1"/>
    </xf>
    <xf numFmtId="184" fontId="10" fillId="0" borderId="10" xfId="56" applyNumberFormat="1" applyFont="1" applyFill="1" applyBorder="1" applyAlignment="1">
      <alignment horizontal="center" vertical="center" wrapText="1"/>
    </xf>
    <xf numFmtId="44" fontId="8" fillId="0" borderId="10" xfId="5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84" fontId="10" fillId="0" borderId="13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no_radovi" xfId="58"/>
    <cellStyle name="Normalno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3"/>
  <sheetViews>
    <sheetView tabSelected="1" view="pageLayout" zoomScale="85" zoomScaleNormal="85" zoomScaleSheetLayoutView="85" zoomScalePageLayoutView="85" workbookViewId="0" topLeftCell="A1">
      <selection activeCell="H7" sqref="H7"/>
    </sheetView>
  </sheetViews>
  <sheetFormatPr defaultColWidth="9.140625" defaultRowHeight="15"/>
  <cols>
    <col min="1" max="1" width="9.28125" style="14" customWidth="1"/>
    <col min="2" max="2" width="37.140625" style="14" customWidth="1"/>
    <col min="3" max="3" width="40.7109375" style="14" customWidth="1"/>
    <col min="4" max="4" width="14.57421875" style="14" customWidth="1"/>
    <col min="5" max="5" width="22.00390625" style="17" customWidth="1"/>
    <col min="6" max="6" width="19.57421875" style="14" customWidth="1"/>
    <col min="7" max="7" width="12.57421875" style="14" customWidth="1"/>
    <col min="8" max="8" width="21.421875" style="14" customWidth="1"/>
    <col min="9" max="9" width="12.421875" style="14" customWidth="1"/>
    <col min="10" max="10" width="18.140625" style="14" customWidth="1"/>
    <col min="11" max="11" width="23.00390625" style="14" customWidth="1"/>
    <col min="12" max="12" width="24.140625" style="15" customWidth="1"/>
    <col min="13" max="53" width="9.140625" style="15" customWidth="1"/>
    <col min="54" max="16384" width="9.140625" style="14" customWidth="1"/>
  </cols>
  <sheetData>
    <row r="1" spans="1:53" s="2" customFormat="1" ht="27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s="2" customFormat="1" ht="62.25" customHeight="1">
      <c r="A2" s="93" t="s">
        <v>585</v>
      </c>
      <c r="B2" s="94"/>
      <c r="E2" s="1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</row>
    <row r="3" spans="1:53" s="21" customFormat="1" ht="71.25">
      <c r="A3" s="18" t="s">
        <v>0</v>
      </c>
      <c r="B3" s="18" t="s">
        <v>8</v>
      </c>
      <c r="C3" s="18" t="s">
        <v>1</v>
      </c>
      <c r="D3" s="18" t="s">
        <v>2</v>
      </c>
      <c r="E3" s="19" t="s">
        <v>3</v>
      </c>
      <c r="F3" s="18" t="s">
        <v>10</v>
      </c>
      <c r="G3" s="18" t="s">
        <v>9</v>
      </c>
      <c r="H3" s="18" t="s">
        <v>4</v>
      </c>
      <c r="I3" s="18" t="s">
        <v>5</v>
      </c>
      <c r="J3" s="18" t="s">
        <v>6</v>
      </c>
      <c r="K3" s="18" t="s">
        <v>7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</row>
    <row r="4" spans="1:53" s="7" customFormat="1" ht="30">
      <c r="A4" s="10">
        <v>1</v>
      </c>
      <c r="B4" s="10" t="s">
        <v>123</v>
      </c>
      <c r="C4" s="12" t="s">
        <v>103</v>
      </c>
      <c r="D4" s="12" t="s">
        <v>544</v>
      </c>
      <c r="E4" s="22">
        <v>58500</v>
      </c>
      <c r="F4" s="87">
        <f>SUM(E4:E6)</f>
        <v>75166.67</v>
      </c>
      <c r="G4" s="61" t="s">
        <v>474</v>
      </c>
      <c r="H4" s="23" t="s">
        <v>104</v>
      </c>
      <c r="I4" s="13" t="s">
        <v>105</v>
      </c>
      <c r="J4" s="12" t="s">
        <v>106</v>
      </c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7" customFormat="1" ht="45" customHeight="1">
      <c r="A5" s="10">
        <v>2</v>
      </c>
      <c r="B5" s="24" t="s">
        <v>375</v>
      </c>
      <c r="C5" s="25" t="s">
        <v>376</v>
      </c>
      <c r="D5" s="26" t="s">
        <v>377</v>
      </c>
      <c r="E5" s="27">
        <v>8119.66</v>
      </c>
      <c r="F5" s="92"/>
      <c r="G5" s="62"/>
      <c r="H5" s="26" t="s">
        <v>378</v>
      </c>
      <c r="I5" s="26" t="s">
        <v>101</v>
      </c>
      <c r="J5" s="26" t="s">
        <v>337</v>
      </c>
      <c r="K5" s="2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7" customFormat="1" ht="45">
      <c r="A6" s="10">
        <v>3</v>
      </c>
      <c r="B6" s="10" t="s">
        <v>477</v>
      </c>
      <c r="C6" s="12" t="s">
        <v>473</v>
      </c>
      <c r="D6" s="12" t="s">
        <v>377</v>
      </c>
      <c r="E6" s="22">
        <v>8547.01</v>
      </c>
      <c r="F6" s="88"/>
      <c r="G6" s="63"/>
      <c r="H6" s="12" t="s">
        <v>36</v>
      </c>
      <c r="I6" s="12" t="s">
        <v>32</v>
      </c>
      <c r="J6" s="12" t="s">
        <v>475</v>
      </c>
      <c r="K6" s="28" t="s">
        <v>476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7" customFormat="1" ht="30">
      <c r="A7" s="10">
        <v>4</v>
      </c>
      <c r="B7" s="10" t="s">
        <v>123</v>
      </c>
      <c r="C7" s="12" t="s">
        <v>107</v>
      </c>
      <c r="D7" s="12" t="s">
        <v>545</v>
      </c>
      <c r="E7" s="22">
        <v>512820</v>
      </c>
      <c r="F7" s="87">
        <f>SUM(E7:E8)</f>
        <v>537820</v>
      </c>
      <c r="G7" s="61" t="s">
        <v>28</v>
      </c>
      <c r="H7" s="23" t="s">
        <v>104</v>
      </c>
      <c r="I7" s="13" t="s">
        <v>108</v>
      </c>
      <c r="J7" s="12" t="s">
        <v>106</v>
      </c>
      <c r="K7" s="1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7" customFormat="1" ht="30">
      <c r="A8" s="10">
        <v>5</v>
      </c>
      <c r="B8" s="10" t="s">
        <v>152</v>
      </c>
      <c r="C8" s="12" t="s">
        <v>147</v>
      </c>
      <c r="D8" s="10" t="s">
        <v>148</v>
      </c>
      <c r="E8" s="29">
        <v>25000</v>
      </c>
      <c r="F8" s="88"/>
      <c r="G8" s="63"/>
      <c r="H8" s="30" t="s">
        <v>149</v>
      </c>
      <c r="I8" s="30" t="s">
        <v>150</v>
      </c>
      <c r="J8" s="10" t="s">
        <v>151</v>
      </c>
      <c r="K8" s="1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7" customFormat="1" ht="30">
      <c r="A9" s="10">
        <v>6</v>
      </c>
      <c r="B9" s="10" t="s">
        <v>123</v>
      </c>
      <c r="C9" s="12" t="s">
        <v>113</v>
      </c>
      <c r="D9" s="12" t="s">
        <v>546</v>
      </c>
      <c r="E9" s="22">
        <v>70940</v>
      </c>
      <c r="F9" s="22">
        <v>70940</v>
      </c>
      <c r="G9" s="12" t="s">
        <v>474</v>
      </c>
      <c r="H9" s="23" t="s">
        <v>104</v>
      </c>
      <c r="I9" s="23" t="s">
        <v>108</v>
      </c>
      <c r="J9" s="12" t="s">
        <v>106</v>
      </c>
      <c r="K9" s="1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7" customFormat="1" ht="45">
      <c r="A10" s="10">
        <v>7</v>
      </c>
      <c r="B10" s="24" t="s">
        <v>375</v>
      </c>
      <c r="C10" s="31" t="s">
        <v>379</v>
      </c>
      <c r="D10" s="24" t="s">
        <v>547</v>
      </c>
      <c r="E10" s="32">
        <v>28205.13</v>
      </c>
      <c r="F10" s="68">
        <f>SUM(E10:E12)</f>
        <v>53846.15</v>
      </c>
      <c r="G10" s="64" t="s">
        <v>474</v>
      </c>
      <c r="H10" s="24" t="s">
        <v>380</v>
      </c>
      <c r="I10" s="24" t="s">
        <v>101</v>
      </c>
      <c r="J10" s="24" t="s">
        <v>381</v>
      </c>
      <c r="K10" s="2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7" customFormat="1" ht="120">
      <c r="A11" s="10">
        <v>8</v>
      </c>
      <c r="B11" s="10" t="s">
        <v>152</v>
      </c>
      <c r="C11" s="12" t="s">
        <v>124</v>
      </c>
      <c r="D11" s="10" t="s">
        <v>153</v>
      </c>
      <c r="E11" s="29">
        <v>17094.01</v>
      </c>
      <c r="F11" s="69"/>
      <c r="G11" s="71"/>
      <c r="H11" s="30" t="s">
        <v>125</v>
      </c>
      <c r="I11" s="30" t="s">
        <v>126</v>
      </c>
      <c r="J11" s="10" t="s">
        <v>127</v>
      </c>
      <c r="K11" s="1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7" customFormat="1" ht="30">
      <c r="A12" s="10">
        <v>9</v>
      </c>
      <c r="B12" s="24" t="s">
        <v>375</v>
      </c>
      <c r="C12" s="31" t="s">
        <v>382</v>
      </c>
      <c r="D12" s="24" t="s">
        <v>383</v>
      </c>
      <c r="E12" s="32">
        <v>8547.01</v>
      </c>
      <c r="F12" s="70"/>
      <c r="G12" s="65"/>
      <c r="H12" s="24" t="s">
        <v>380</v>
      </c>
      <c r="I12" s="24" t="s">
        <v>101</v>
      </c>
      <c r="J12" s="24" t="s">
        <v>381</v>
      </c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7" customFormat="1" ht="30">
      <c r="A13" s="10">
        <v>10</v>
      </c>
      <c r="B13" s="10" t="s">
        <v>472</v>
      </c>
      <c r="C13" s="12" t="s">
        <v>443</v>
      </c>
      <c r="D13" s="12" t="s">
        <v>444</v>
      </c>
      <c r="E13" s="22">
        <v>8547.008547008547</v>
      </c>
      <c r="F13" s="80">
        <f>SUM(E13:E17)</f>
        <v>469047.00854700856</v>
      </c>
      <c r="G13" s="86" t="s">
        <v>70</v>
      </c>
      <c r="H13" s="12" t="s">
        <v>104</v>
      </c>
      <c r="I13" s="12" t="s">
        <v>457</v>
      </c>
      <c r="J13" s="12" t="s">
        <v>460</v>
      </c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7" customFormat="1" ht="30">
      <c r="A14" s="10">
        <v>11</v>
      </c>
      <c r="B14" s="10" t="s">
        <v>503</v>
      </c>
      <c r="C14" s="10" t="s">
        <v>489</v>
      </c>
      <c r="D14" s="10" t="s">
        <v>548</v>
      </c>
      <c r="E14" s="29">
        <v>190000</v>
      </c>
      <c r="F14" s="80"/>
      <c r="G14" s="86"/>
      <c r="H14" s="10" t="s">
        <v>484</v>
      </c>
      <c r="I14" s="33" t="s">
        <v>26</v>
      </c>
      <c r="J14" s="10" t="s">
        <v>491</v>
      </c>
      <c r="K14" s="1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7" customFormat="1" ht="45">
      <c r="A15" s="10">
        <v>12</v>
      </c>
      <c r="B15" s="10" t="s">
        <v>503</v>
      </c>
      <c r="C15" s="28" t="s">
        <v>495</v>
      </c>
      <c r="D15" s="28" t="s">
        <v>490</v>
      </c>
      <c r="E15" s="29">
        <v>108000</v>
      </c>
      <c r="F15" s="80"/>
      <c r="G15" s="86"/>
      <c r="H15" s="34" t="s">
        <v>484</v>
      </c>
      <c r="I15" s="10" t="s">
        <v>26</v>
      </c>
      <c r="J15" s="28" t="s">
        <v>491</v>
      </c>
      <c r="K15" s="28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7" customFormat="1" ht="30">
      <c r="A16" s="10">
        <v>13</v>
      </c>
      <c r="B16" s="10" t="s">
        <v>503</v>
      </c>
      <c r="C16" s="10" t="s">
        <v>496</v>
      </c>
      <c r="D16" s="28" t="s">
        <v>490</v>
      </c>
      <c r="E16" s="29">
        <v>74500</v>
      </c>
      <c r="F16" s="80"/>
      <c r="G16" s="86"/>
      <c r="H16" s="34" t="s">
        <v>485</v>
      </c>
      <c r="I16" s="34" t="s">
        <v>497</v>
      </c>
      <c r="J16" s="28" t="s">
        <v>491</v>
      </c>
      <c r="K16" s="28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7" customFormat="1" ht="30">
      <c r="A17" s="10">
        <v>14</v>
      </c>
      <c r="B17" s="10" t="s">
        <v>503</v>
      </c>
      <c r="C17" s="28" t="s">
        <v>498</v>
      </c>
      <c r="D17" s="28" t="s">
        <v>490</v>
      </c>
      <c r="E17" s="29">
        <v>88000</v>
      </c>
      <c r="F17" s="80"/>
      <c r="G17" s="86"/>
      <c r="H17" s="10" t="s">
        <v>485</v>
      </c>
      <c r="I17" s="28" t="s">
        <v>499</v>
      </c>
      <c r="J17" s="10" t="s">
        <v>500</v>
      </c>
      <c r="K17" s="28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7" customFormat="1" ht="75">
      <c r="A18" s="10">
        <v>15</v>
      </c>
      <c r="B18" s="10" t="s">
        <v>374</v>
      </c>
      <c r="C18" s="12" t="s">
        <v>321</v>
      </c>
      <c r="D18" s="12" t="s">
        <v>549</v>
      </c>
      <c r="E18" s="22">
        <v>165440</v>
      </c>
      <c r="F18" s="72">
        <f>SUM(E18:E20)</f>
        <v>1900081</v>
      </c>
      <c r="G18" s="82" t="s">
        <v>24</v>
      </c>
      <c r="H18" s="12" t="s">
        <v>302</v>
      </c>
      <c r="I18" s="12" t="s">
        <v>33</v>
      </c>
      <c r="J18" s="12" t="s">
        <v>318</v>
      </c>
      <c r="K18" s="12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7" customFormat="1" ht="75">
      <c r="A19" s="10">
        <v>16</v>
      </c>
      <c r="B19" s="10" t="s">
        <v>374</v>
      </c>
      <c r="C19" s="12" t="s">
        <v>348</v>
      </c>
      <c r="D19" s="12" t="s">
        <v>322</v>
      </c>
      <c r="E19" s="22">
        <v>25641</v>
      </c>
      <c r="F19" s="73"/>
      <c r="G19" s="83"/>
      <c r="H19" s="12" t="s">
        <v>36</v>
      </c>
      <c r="I19" s="12" t="s">
        <v>302</v>
      </c>
      <c r="J19" s="12" t="s">
        <v>300</v>
      </c>
      <c r="K19" s="12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7" customFormat="1" ht="30">
      <c r="A20" s="10">
        <v>17</v>
      </c>
      <c r="B20" s="10" t="s">
        <v>516</v>
      </c>
      <c r="C20" s="12" t="s">
        <v>506</v>
      </c>
      <c r="D20" s="12" t="s">
        <v>507</v>
      </c>
      <c r="E20" s="22">
        <v>1709000</v>
      </c>
      <c r="F20" s="74"/>
      <c r="G20" s="84"/>
      <c r="H20" s="12" t="s">
        <v>104</v>
      </c>
      <c r="I20" s="23" t="s">
        <v>508</v>
      </c>
      <c r="J20" s="12" t="s">
        <v>48</v>
      </c>
      <c r="K20" s="10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7" customFormat="1" ht="45">
      <c r="A21" s="10">
        <v>18</v>
      </c>
      <c r="B21" s="12" t="s">
        <v>69</v>
      </c>
      <c r="C21" s="12" t="s">
        <v>60</v>
      </c>
      <c r="D21" s="12" t="s">
        <v>550</v>
      </c>
      <c r="E21" s="22">
        <v>40000</v>
      </c>
      <c r="F21" s="80">
        <f>SUM(E21:E32)</f>
        <v>654259</v>
      </c>
      <c r="G21" s="86" t="s">
        <v>70</v>
      </c>
      <c r="H21" s="13" t="s">
        <v>71</v>
      </c>
      <c r="I21" s="13" t="s">
        <v>82</v>
      </c>
      <c r="J21" s="12" t="s">
        <v>83</v>
      </c>
      <c r="K21" s="12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7" customFormat="1" ht="30">
      <c r="A22" s="10">
        <v>19</v>
      </c>
      <c r="B22" s="10" t="s">
        <v>374</v>
      </c>
      <c r="C22" s="12" t="s">
        <v>317</v>
      </c>
      <c r="D22" s="12" t="s">
        <v>61</v>
      </c>
      <c r="E22" s="22">
        <v>13455</v>
      </c>
      <c r="F22" s="80"/>
      <c r="G22" s="86"/>
      <c r="H22" s="12" t="s">
        <v>37</v>
      </c>
      <c r="I22" s="12" t="s">
        <v>236</v>
      </c>
      <c r="J22" s="12" t="s">
        <v>318</v>
      </c>
      <c r="K22" s="12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7" customFormat="1" ht="30">
      <c r="A23" s="10">
        <v>20</v>
      </c>
      <c r="B23" s="10" t="s">
        <v>374</v>
      </c>
      <c r="C23" s="12" t="s">
        <v>319</v>
      </c>
      <c r="D23" s="12" t="s">
        <v>61</v>
      </c>
      <c r="E23" s="22">
        <v>445309</v>
      </c>
      <c r="F23" s="80"/>
      <c r="G23" s="86"/>
      <c r="H23" s="12" t="s">
        <v>38</v>
      </c>
      <c r="I23" s="12" t="s">
        <v>302</v>
      </c>
      <c r="J23" s="12" t="s">
        <v>320</v>
      </c>
      <c r="K23" s="12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7" customFormat="1" ht="30">
      <c r="A24" s="10">
        <v>21</v>
      </c>
      <c r="B24" s="10" t="s">
        <v>374</v>
      </c>
      <c r="C24" s="12" t="s">
        <v>325</v>
      </c>
      <c r="D24" s="12" t="s">
        <v>61</v>
      </c>
      <c r="E24" s="22">
        <v>45964</v>
      </c>
      <c r="F24" s="80"/>
      <c r="G24" s="86"/>
      <c r="H24" s="12" t="s">
        <v>38</v>
      </c>
      <c r="I24" s="12" t="s">
        <v>310</v>
      </c>
      <c r="J24" s="12" t="s">
        <v>318</v>
      </c>
      <c r="K24" s="1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7" customFormat="1" ht="60">
      <c r="A25" s="10">
        <v>22</v>
      </c>
      <c r="B25" s="10" t="s">
        <v>374</v>
      </c>
      <c r="C25" s="12" t="s">
        <v>331</v>
      </c>
      <c r="D25" s="12" t="s">
        <v>61</v>
      </c>
      <c r="E25" s="22">
        <v>25641</v>
      </c>
      <c r="F25" s="80"/>
      <c r="G25" s="86"/>
      <c r="H25" s="12" t="s">
        <v>302</v>
      </c>
      <c r="I25" s="12" t="s">
        <v>33</v>
      </c>
      <c r="J25" s="12" t="s">
        <v>318</v>
      </c>
      <c r="K25" s="12" t="s">
        <v>332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7" customFormat="1" ht="30">
      <c r="A26" s="10">
        <v>23</v>
      </c>
      <c r="B26" s="10" t="s">
        <v>374</v>
      </c>
      <c r="C26" s="12" t="s">
        <v>333</v>
      </c>
      <c r="D26" s="12" t="s">
        <v>61</v>
      </c>
      <c r="E26" s="22">
        <v>9156</v>
      </c>
      <c r="F26" s="80"/>
      <c r="G26" s="86"/>
      <c r="H26" s="12" t="s">
        <v>36</v>
      </c>
      <c r="I26" s="12" t="s">
        <v>302</v>
      </c>
      <c r="J26" s="12" t="s">
        <v>318</v>
      </c>
      <c r="K26" s="12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7" customFormat="1" ht="30">
      <c r="A27" s="10">
        <v>24</v>
      </c>
      <c r="B27" s="10" t="s">
        <v>374</v>
      </c>
      <c r="C27" s="12" t="s">
        <v>334</v>
      </c>
      <c r="D27" s="12" t="s">
        <v>61</v>
      </c>
      <c r="E27" s="22">
        <v>8547</v>
      </c>
      <c r="F27" s="80"/>
      <c r="G27" s="86"/>
      <c r="H27" s="12" t="s">
        <v>38</v>
      </c>
      <c r="I27" s="12" t="s">
        <v>310</v>
      </c>
      <c r="J27" s="12" t="s">
        <v>318</v>
      </c>
      <c r="K27" s="1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7" customFormat="1" ht="30">
      <c r="A28" s="10">
        <v>25</v>
      </c>
      <c r="B28" s="10" t="s">
        <v>374</v>
      </c>
      <c r="C28" s="12" t="s">
        <v>340</v>
      </c>
      <c r="D28" s="12" t="s">
        <v>61</v>
      </c>
      <c r="E28" s="22">
        <v>25641</v>
      </c>
      <c r="F28" s="80"/>
      <c r="G28" s="86"/>
      <c r="H28" s="12" t="s">
        <v>38</v>
      </c>
      <c r="I28" s="12" t="s">
        <v>310</v>
      </c>
      <c r="J28" s="12" t="s">
        <v>318</v>
      </c>
      <c r="K28" s="12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7" customFormat="1" ht="45">
      <c r="A29" s="10">
        <v>26</v>
      </c>
      <c r="B29" s="10" t="s">
        <v>374</v>
      </c>
      <c r="C29" s="12" t="s">
        <v>341</v>
      </c>
      <c r="D29" s="12" t="s">
        <v>61</v>
      </c>
      <c r="E29" s="22">
        <v>11635</v>
      </c>
      <c r="F29" s="80"/>
      <c r="G29" s="86"/>
      <c r="H29" s="12" t="s">
        <v>38</v>
      </c>
      <c r="I29" s="12" t="s">
        <v>310</v>
      </c>
      <c r="J29" s="12" t="s">
        <v>342</v>
      </c>
      <c r="K29" s="1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7" customFormat="1" ht="60">
      <c r="A30" s="10">
        <v>27</v>
      </c>
      <c r="B30" s="10" t="s">
        <v>374</v>
      </c>
      <c r="C30" s="12" t="s">
        <v>347</v>
      </c>
      <c r="D30" s="12" t="s">
        <v>61</v>
      </c>
      <c r="E30" s="22">
        <v>8547</v>
      </c>
      <c r="F30" s="80"/>
      <c r="G30" s="86"/>
      <c r="H30" s="12" t="s">
        <v>36</v>
      </c>
      <c r="I30" s="12" t="s">
        <v>302</v>
      </c>
      <c r="J30" s="12" t="s">
        <v>300</v>
      </c>
      <c r="K30" s="12" t="s">
        <v>332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7" customFormat="1" ht="30">
      <c r="A31" s="10">
        <v>28</v>
      </c>
      <c r="B31" s="10" t="s">
        <v>374</v>
      </c>
      <c r="C31" s="12" t="s">
        <v>353</v>
      </c>
      <c r="D31" s="12" t="s">
        <v>61</v>
      </c>
      <c r="E31" s="22">
        <v>8574</v>
      </c>
      <c r="F31" s="80"/>
      <c r="G31" s="86"/>
      <c r="H31" s="12" t="s">
        <v>36</v>
      </c>
      <c r="I31" s="12" t="s">
        <v>302</v>
      </c>
      <c r="J31" s="12" t="s">
        <v>300</v>
      </c>
      <c r="K31" s="12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7" customFormat="1" ht="45">
      <c r="A32" s="10">
        <v>29</v>
      </c>
      <c r="B32" s="10" t="s">
        <v>374</v>
      </c>
      <c r="C32" s="12" t="s">
        <v>540</v>
      </c>
      <c r="D32" s="12" t="s">
        <v>61</v>
      </c>
      <c r="E32" s="22">
        <v>11790</v>
      </c>
      <c r="F32" s="80"/>
      <c r="G32" s="86"/>
      <c r="H32" s="12" t="s">
        <v>37</v>
      </c>
      <c r="I32" s="12" t="s">
        <v>236</v>
      </c>
      <c r="J32" s="12" t="s">
        <v>360</v>
      </c>
      <c r="K32" s="1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7" customFormat="1" ht="30">
      <c r="A33" s="10">
        <v>30</v>
      </c>
      <c r="B33" s="10" t="s">
        <v>374</v>
      </c>
      <c r="C33" s="12" t="s">
        <v>298</v>
      </c>
      <c r="D33" s="12" t="s">
        <v>551</v>
      </c>
      <c r="E33" s="22">
        <v>3800</v>
      </c>
      <c r="F33" s="72">
        <f>SUM(E33:E38)</f>
        <v>137065</v>
      </c>
      <c r="G33" s="82" t="s">
        <v>70</v>
      </c>
      <c r="H33" s="12" t="s">
        <v>37</v>
      </c>
      <c r="I33" s="12" t="s">
        <v>236</v>
      </c>
      <c r="J33" s="12" t="s">
        <v>300</v>
      </c>
      <c r="K33" s="1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7" customFormat="1" ht="30">
      <c r="A34" s="10">
        <v>31</v>
      </c>
      <c r="B34" s="10" t="s">
        <v>374</v>
      </c>
      <c r="C34" s="12" t="s">
        <v>301</v>
      </c>
      <c r="D34" s="12" t="s">
        <v>299</v>
      </c>
      <c r="E34" s="22">
        <v>37900</v>
      </c>
      <c r="F34" s="73"/>
      <c r="G34" s="83"/>
      <c r="H34" s="12" t="s">
        <v>302</v>
      </c>
      <c r="I34" s="12" t="s">
        <v>33</v>
      </c>
      <c r="J34" s="12" t="s">
        <v>303</v>
      </c>
      <c r="K34" s="1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7" customFormat="1" ht="45">
      <c r="A35" s="10">
        <v>32</v>
      </c>
      <c r="B35" s="10" t="s">
        <v>374</v>
      </c>
      <c r="C35" s="12" t="s">
        <v>309</v>
      </c>
      <c r="D35" s="35" t="s">
        <v>299</v>
      </c>
      <c r="E35" s="22">
        <v>8547</v>
      </c>
      <c r="F35" s="73"/>
      <c r="G35" s="83"/>
      <c r="H35" s="12" t="s">
        <v>38</v>
      </c>
      <c r="I35" s="12" t="s">
        <v>310</v>
      </c>
      <c r="J35" s="12" t="s">
        <v>300</v>
      </c>
      <c r="K35" s="1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7" customFormat="1" ht="45">
      <c r="A36" s="10">
        <v>33</v>
      </c>
      <c r="B36" s="10" t="s">
        <v>374</v>
      </c>
      <c r="C36" s="12" t="s">
        <v>323</v>
      </c>
      <c r="D36" s="35" t="s">
        <v>299</v>
      </c>
      <c r="E36" s="22">
        <v>37253</v>
      </c>
      <c r="F36" s="73"/>
      <c r="G36" s="83"/>
      <c r="H36" s="12" t="s">
        <v>38</v>
      </c>
      <c r="I36" s="12" t="s">
        <v>310</v>
      </c>
      <c r="J36" s="12" t="s">
        <v>318</v>
      </c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s="7" customFormat="1" ht="30">
      <c r="A37" s="10">
        <v>34</v>
      </c>
      <c r="B37" s="10" t="s">
        <v>374</v>
      </c>
      <c r="C37" s="12" t="s">
        <v>338</v>
      </c>
      <c r="D37" s="12" t="s">
        <v>299</v>
      </c>
      <c r="E37" s="22">
        <v>42735</v>
      </c>
      <c r="F37" s="73"/>
      <c r="G37" s="83"/>
      <c r="H37" s="12" t="s">
        <v>38</v>
      </c>
      <c r="I37" s="12" t="s">
        <v>310</v>
      </c>
      <c r="J37" s="12" t="s">
        <v>318</v>
      </c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s="7" customFormat="1" ht="30">
      <c r="A38" s="10">
        <v>35</v>
      </c>
      <c r="B38" s="10" t="s">
        <v>374</v>
      </c>
      <c r="C38" s="12" t="s">
        <v>356</v>
      </c>
      <c r="D38" s="12" t="s">
        <v>299</v>
      </c>
      <c r="E38" s="22">
        <v>6830</v>
      </c>
      <c r="F38" s="73"/>
      <c r="G38" s="83"/>
      <c r="H38" s="12" t="s">
        <v>33</v>
      </c>
      <c r="I38" s="12" t="s">
        <v>232</v>
      </c>
      <c r="J38" s="12" t="s">
        <v>300</v>
      </c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s="7" customFormat="1" ht="30">
      <c r="A39" s="10">
        <v>36</v>
      </c>
      <c r="B39" s="12" t="s">
        <v>69</v>
      </c>
      <c r="C39" s="12" t="s">
        <v>52</v>
      </c>
      <c r="D39" s="12" t="s">
        <v>552</v>
      </c>
      <c r="E39" s="22">
        <v>3480</v>
      </c>
      <c r="F39" s="80">
        <f>SUM(E39:E55)</f>
        <v>2108493.84</v>
      </c>
      <c r="G39" s="81" t="s">
        <v>24</v>
      </c>
      <c r="H39" s="13" t="s">
        <v>71</v>
      </c>
      <c r="I39" s="13" t="s">
        <v>72</v>
      </c>
      <c r="J39" s="10" t="s">
        <v>73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s="7" customFormat="1" ht="30">
      <c r="A40" s="10">
        <v>37</v>
      </c>
      <c r="B40" s="12" t="s">
        <v>69</v>
      </c>
      <c r="C40" s="12" t="s">
        <v>54</v>
      </c>
      <c r="D40" s="12" t="s">
        <v>53</v>
      </c>
      <c r="E40" s="22">
        <v>17100</v>
      </c>
      <c r="F40" s="80"/>
      <c r="G40" s="81"/>
      <c r="H40" s="13" t="s">
        <v>74</v>
      </c>
      <c r="I40" s="13" t="s">
        <v>75</v>
      </c>
      <c r="J40" s="10" t="s">
        <v>73</v>
      </c>
      <c r="K40" s="1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s="7" customFormat="1" ht="45">
      <c r="A41" s="10">
        <v>38</v>
      </c>
      <c r="B41" s="12" t="s">
        <v>69</v>
      </c>
      <c r="C41" s="10" t="s">
        <v>65</v>
      </c>
      <c r="D41" s="12" t="s">
        <v>53</v>
      </c>
      <c r="E41" s="22">
        <v>17520</v>
      </c>
      <c r="F41" s="80"/>
      <c r="G41" s="81"/>
      <c r="H41" s="13" t="s">
        <v>86</v>
      </c>
      <c r="I41" s="13" t="s">
        <v>87</v>
      </c>
      <c r="J41" s="12" t="s">
        <v>88</v>
      </c>
      <c r="K41" s="1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s="7" customFormat="1" ht="30">
      <c r="A42" s="10">
        <v>39</v>
      </c>
      <c r="B42" s="10" t="s">
        <v>374</v>
      </c>
      <c r="C42" s="12" t="s">
        <v>311</v>
      </c>
      <c r="D42" s="12" t="s">
        <v>53</v>
      </c>
      <c r="E42" s="22">
        <v>1223</v>
      </c>
      <c r="F42" s="80"/>
      <c r="G42" s="81"/>
      <c r="H42" s="12" t="s">
        <v>33</v>
      </c>
      <c r="I42" s="12" t="s">
        <v>232</v>
      </c>
      <c r="J42" s="12" t="s">
        <v>305</v>
      </c>
      <c r="K42" s="1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s="7" customFormat="1" ht="45">
      <c r="A43" s="10">
        <v>40</v>
      </c>
      <c r="B43" s="10" t="s">
        <v>374</v>
      </c>
      <c r="C43" s="12" t="s">
        <v>312</v>
      </c>
      <c r="D43" s="12" t="s">
        <v>53</v>
      </c>
      <c r="E43" s="22">
        <v>81320</v>
      </c>
      <c r="F43" s="80"/>
      <c r="G43" s="81"/>
      <c r="H43" s="36" t="s">
        <v>38</v>
      </c>
      <c r="I43" s="37" t="s">
        <v>302</v>
      </c>
      <c r="J43" s="12" t="s">
        <v>313</v>
      </c>
      <c r="K43" s="12" t="s">
        <v>314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s="7" customFormat="1" ht="45">
      <c r="A44" s="10">
        <v>41</v>
      </c>
      <c r="B44" s="10" t="s">
        <v>374</v>
      </c>
      <c r="C44" s="23" t="s">
        <v>344</v>
      </c>
      <c r="D44" s="12" t="s">
        <v>53</v>
      </c>
      <c r="E44" s="22">
        <v>2188</v>
      </c>
      <c r="F44" s="80"/>
      <c r="G44" s="81"/>
      <c r="H44" s="12" t="s">
        <v>38</v>
      </c>
      <c r="I44" s="12" t="s">
        <v>310</v>
      </c>
      <c r="J44" s="12" t="s">
        <v>308</v>
      </c>
      <c r="K44" s="1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s="7" customFormat="1" ht="45">
      <c r="A45" s="10">
        <v>42</v>
      </c>
      <c r="B45" s="10" t="s">
        <v>374</v>
      </c>
      <c r="C45" s="12" t="s">
        <v>345</v>
      </c>
      <c r="D45" s="12" t="s">
        <v>53</v>
      </c>
      <c r="E45" s="22">
        <v>63702</v>
      </c>
      <c r="F45" s="80"/>
      <c r="G45" s="81"/>
      <c r="H45" s="12" t="s">
        <v>36</v>
      </c>
      <c r="I45" s="12" t="s">
        <v>302</v>
      </c>
      <c r="J45" s="12" t="s">
        <v>346</v>
      </c>
      <c r="K45" s="12" t="s">
        <v>314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s="7" customFormat="1" ht="30">
      <c r="A46" s="10">
        <v>43</v>
      </c>
      <c r="B46" s="10" t="s">
        <v>374</v>
      </c>
      <c r="C46" s="12" t="s">
        <v>361</v>
      </c>
      <c r="D46" s="12" t="s">
        <v>53</v>
      </c>
      <c r="E46" s="22">
        <v>152130</v>
      </c>
      <c r="F46" s="80"/>
      <c r="G46" s="81"/>
      <c r="H46" s="12" t="s">
        <v>37</v>
      </c>
      <c r="I46" s="12" t="s">
        <v>236</v>
      </c>
      <c r="J46" s="12" t="s">
        <v>300</v>
      </c>
      <c r="K46" s="1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s="7" customFormat="1" ht="60">
      <c r="A47" s="10">
        <v>44</v>
      </c>
      <c r="B47" s="10" t="s">
        <v>374</v>
      </c>
      <c r="C47" s="12" t="s">
        <v>367</v>
      </c>
      <c r="D47" s="12" t="s">
        <v>53</v>
      </c>
      <c r="E47" s="22">
        <v>3830</v>
      </c>
      <c r="F47" s="80"/>
      <c r="G47" s="81"/>
      <c r="H47" s="12" t="s">
        <v>36</v>
      </c>
      <c r="I47" s="12" t="s">
        <v>302</v>
      </c>
      <c r="J47" s="12" t="s">
        <v>305</v>
      </c>
      <c r="K47" s="12" t="s">
        <v>332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s="7" customFormat="1" ht="30">
      <c r="A48" s="10">
        <v>45</v>
      </c>
      <c r="B48" s="24" t="s">
        <v>375</v>
      </c>
      <c r="C48" s="31" t="s">
        <v>384</v>
      </c>
      <c r="D48" s="24" t="s">
        <v>53</v>
      </c>
      <c r="E48" s="29">
        <v>85470.09</v>
      </c>
      <c r="F48" s="80"/>
      <c r="G48" s="81"/>
      <c r="H48" s="24" t="s">
        <v>181</v>
      </c>
      <c r="I48" s="31" t="s">
        <v>385</v>
      </c>
      <c r="J48" s="24" t="s">
        <v>386</v>
      </c>
      <c r="K48" s="2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s="7" customFormat="1" ht="30">
      <c r="A49" s="10">
        <v>46</v>
      </c>
      <c r="B49" s="12" t="s">
        <v>69</v>
      </c>
      <c r="C49" s="12" t="s">
        <v>55</v>
      </c>
      <c r="D49" s="12" t="s">
        <v>56</v>
      </c>
      <c r="E49" s="22">
        <v>14800</v>
      </c>
      <c r="F49" s="80"/>
      <c r="G49" s="81"/>
      <c r="H49" s="13" t="s">
        <v>76</v>
      </c>
      <c r="I49" s="13" t="s">
        <v>77</v>
      </c>
      <c r="J49" s="12" t="s">
        <v>78</v>
      </c>
      <c r="K49" s="1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s="7" customFormat="1" ht="30">
      <c r="A50" s="10">
        <v>47</v>
      </c>
      <c r="B50" s="10" t="s">
        <v>374</v>
      </c>
      <c r="C50" s="12" t="s">
        <v>343</v>
      </c>
      <c r="D50" s="12" t="s">
        <v>56</v>
      </c>
      <c r="E50" s="22">
        <v>7074</v>
      </c>
      <c r="F50" s="80"/>
      <c r="G50" s="81"/>
      <c r="H50" s="12" t="s">
        <v>38</v>
      </c>
      <c r="I50" s="12" t="s">
        <v>310</v>
      </c>
      <c r="J50" s="12" t="s">
        <v>342</v>
      </c>
      <c r="K50" s="1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s="7" customFormat="1" ht="30">
      <c r="A51" s="10">
        <v>48</v>
      </c>
      <c r="B51" s="10" t="s">
        <v>152</v>
      </c>
      <c r="C51" s="12" t="s">
        <v>142</v>
      </c>
      <c r="D51" s="10" t="s">
        <v>143</v>
      </c>
      <c r="E51" s="29">
        <v>1400000</v>
      </c>
      <c r="F51" s="80"/>
      <c r="G51" s="81"/>
      <c r="H51" s="30" t="s">
        <v>144</v>
      </c>
      <c r="I51" s="30" t="s">
        <v>145</v>
      </c>
      <c r="J51" s="10" t="s">
        <v>146</v>
      </c>
      <c r="K51" s="1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s="7" customFormat="1" ht="45">
      <c r="A52" s="10">
        <v>49</v>
      </c>
      <c r="B52" s="10" t="s">
        <v>374</v>
      </c>
      <c r="C52" s="12" t="s">
        <v>362</v>
      </c>
      <c r="D52" s="35" t="s">
        <v>143</v>
      </c>
      <c r="E52" s="22">
        <v>14520</v>
      </c>
      <c r="F52" s="80"/>
      <c r="G52" s="81"/>
      <c r="H52" s="12" t="s">
        <v>36</v>
      </c>
      <c r="I52" s="12" t="s">
        <v>302</v>
      </c>
      <c r="J52" s="12" t="s">
        <v>300</v>
      </c>
      <c r="K52" s="1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s="7" customFormat="1" ht="30">
      <c r="A53" s="10">
        <v>50</v>
      </c>
      <c r="B53" s="12" t="s">
        <v>69</v>
      </c>
      <c r="C53" s="12" t="s">
        <v>57</v>
      </c>
      <c r="D53" s="12" t="s">
        <v>58</v>
      </c>
      <c r="E53" s="22">
        <v>64000</v>
      </c>
      <c r="F53" s="80"/>
      <c r="G53" s="81"/>
      <c r="H53" s="13" t="s">
        <v>72</v>
      </c>
      <c r="I53" s="13" t="s">
        <v>76</v>
      </c>
      <c r="J53" s="10" t="s">
        <v>73</v>
      </c>
      <c r="K53" s="1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s="7" customFormat="1" ht="135">
      <c r="A54" s="10">
        <v>51</v>
      </c>
      <c r="B54" s="12" t="s">
        <v>69</v>
      </c>
      <c r="C54" s="10" t="s">
        <v>64</v>
      </c>
      <c r="D54" s="12" t="s">
        <v>58</v>
      </c>
      <c r="E54" s="22">
        <v>178000</v>
      </c>
      <c r="F54" s="80"/>
      <c r="G54" s="81"/>
      <c r="H54" s="13" t="s">
        <v>33</v>
      </c>
      <c r="I54" s="13" t="s">
        <v>84</v>
      </c>
      <c r="J54" s="12" t="s">
        <v>85</v>
      </c>
      <c r="K54" s="1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s="7" customFormat="1" ht="30">
      <c r="A55" s="10">
        <v>52</v>
      </c>
      <c r="B55" s="24" t="s">
        <v>375</v>
      </c>
      <c r="C55" s="10" t="s">
        <v>429</v>
      </c>
      <c r="D55" s="10" t="s">
        <v>58</v>
      </c>
      <c r="E55" s="29">
        <v>2136.75</v>
      </c>
      <c r="F55" s="80"/>
      <c r="G55" s="81"/>
      <c r="H55" s="24" t="s">
        <v>388</v>
      </c>
      <c r="I55" s="24" t="s">
        <v>101</v>
      </c>
      <c r="J55" s="24" t="s">
        <v>381</v>
      </c>
      <c r="K55" s="1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s="7" customFormat="1" ht="180">
      <c r="A56" s="10">
        <v>53</v>
      </c>
      <c r="B56" s="12" t="s">
        <v>69</v>
      </c>
      <c r="C56" s="12" t="s">
        <v>66</v>
      </c>
      <c r="D56" s="12" t="s">
        <v>554</v>
      </c>
      <c r="E56" s="22">
        <v>482850</v>
      </c>
      <c r="F56" s="72">
        <f>SUM(E56:E62)</f>
        <v>1124173</v>
      </c>
      <c r="G56" s="82" t="s">
        <v>24</v>
      </c>
      <c r="H56" s="13" t="s">
        <v>76</v>
      </c>
      <c r="I56" s="13" t="s">
        <v>89</v>
      </c>
      <c r="J56" s="10" t="s">
        <v>90</v>
      </c>
      <c r="K56" s="1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s="7" customFormat="1" ht="30">
      <c r="A57" s="10">
        <v>54</v>
      </c>
      <c r="B57" s="10" t="s">
        <v>374</v>
      </c>
      <c r="C57" s="12" t="s">
        <v>326</v>
      </c>
      <c r="D57" s="12" t="s">
        <v>553</v>
      </c>
      <c r="E57" s="22">
        <v>187803</v>
      </c>
      <c r="F57" s="73"/>
      <c r="G57" s="83"/>
      <c r="H57" s="12" t="s">
        <v>302</v>
      </c>
      <c r="I57" s="12" t="s">
        <v>33</v>
      </c>
      <c r="J57" s="12" t="s">
        <v>318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s="7" customFormat="1" ht="30">
      <c r="A58" s="10">
        <v>55</v>
      </c>
      <c r="B58" s="10" t="s">
        <v>374</v>
      </c>
      <c r="C58" s="12" t="s">
        <v>350</v>
      </c>
      <c r="D58" s="12" t="s">
        <v>327</v>
      </c>
      <c r="E58" s="22">
        <v>89970</v>
      </c>
      <c r="F58" s="73"/>
      <c r="G58" s="83"/>
      <c r="H58" s="12" t="s">
        <v>36</v>
      </c>
      <c r="I58" s="12" t="s">
        <v>302</v>
      </c>
      <c r="J58" s="12" t="s">
        <v>300</v>
      </c>
      <c r="K58" s="1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s="7" customFormat="1" ht="45">
      <c r="A59" s="10">
        <v>56</v>
      </c>
      <c r="B59" s="10" t="s">
        <v>374</v>
      </c>
      <c r="C59" s="12" t="s">
        <v>357</v>
      </c>
      <c r="D59" s="12" t="s">
        <v>327</v>
      </c>
      <c r="E59" s="22">
        <v>123070</v>
      </c>
      <c r="F59" s="73"/>
      <c r="G59" s="83"/>
      <c r="H59" s="12" t="s">
        <v>37</v>
      </c>
      <c r="I59" s="12" t="s">
        <v>236</v>
      </c>
      <c r="J59" s="12" t="s">
        <v>300</v>
      </c>
      <c r="K59" s="1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s="7" customFormat="1" ht="45">
      <c r="A60" s="10">
        <v>57</v>
      </c>
      <c r="B60" s="10" t="s">
        <v>374</v>
      </c>
      <c r="C60" s="12" t="s">
        <v>358</v>
      </c>
      <c r="D60" s="12" t="s">
        <v>327</v>
      </c>
      <c r="E60" s="22">
        <v>53480</v>
      </c>
      <c r="F60" s="73"/>
      <c r="G60" s="83"/>
      <c r="H60" s="12" t="s">
        <v>38</v>
      </c>
      <c r="I60" s="12" t="s">
        <v>310</v>
      </c>
      <c r="J60" s="12" t="s">
        <v>359</v>
      </c>
      <c r="K60" s="1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s="7" customFormat="1" ht="45">
      <c r="A61" s="10">
        <v>58</v>
      </c>
      <c r="B61" s="10" t="s">
        <v>374</v>
      </c>
      <c r="C61" s="12" t="s">
        <v>370</v>
      </c>
      <c r="D61" s="12" t="s">
        <v>327</v>
      </c>
      <c r="E61" s="22">
        <v>170940</v>
      </c>
      <c r="F61" s="73"/>
      <c r="G61" s="83"/>
      <c r="H61" s="12" t="s">
        <v>37</v>
      </c>
      <c r="I61" s="12" t="s">
        <v>236</v>
      </c>
      <c r="J61" s="12" t="s">
        <v>300</v>
      </c>
      <c r="K61" s="1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s="7" customFormat="1" ht="30">
      <c r="A62" s="10">
        <v>59</v>
      </c>
      <c r="B62" s="10" t="s">
        <v>374</v>
      </c>
      <c r="C62" s="12" t="s">
        <v>371</v>
      </c>
      <c r="D62" s="12" t="s">
        <v>327</v>
      </c>
      <c r="E62" s="22">
        <v>16060</v>
      </c>
      <c r="F62" s="74"/>
      <c r="G62" s="84"/>
      <c r="H62" s="12" t="s">
        <v>372</v>
      </c>
      <c r="I62" s="12" t="s">
        <v>373</v>
      </c>
      <c r="J62" s="12" t="s">
        <v>318</v>
      </c>
      <c r="K62" s="1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s="7" customFormat="1" ht="30">
      <c r="A63" s="10">
        <v>60</v>
      </c>
      <c r="B63" s="10" t="s">
        <v>374</v>
      </c>
      <c r="C63" s="12" t="s">
        <v>349</v>
      </c>
      <c r="D63" s="12" t="s">
        <v>555</v>
      </c>
      <c r="E63" s="22">
        <v>11220</v>
      </c>
      <c r="F63" s="85">
        <f>SUM(E63:E79)</f>
        <v>464246.4968376068</v>
      </c>
      <c r="G63" s="86" t="s">
        <v>70</v>
      </c>
      <c r="H63" s="12" t="s">
        <v>38</v>
      </c>
      <c r="I63" s="12" t="s">
        <v>310</v>
      </c>
      <c r="J63" s="12" t="s">
        <v>300</v>
      </c>
      <c r="K63" s="1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s="7" customFormat="1" ht="30">
      <c r="A64" s="10">
        <v>61</v>
      </c>
      <c r="B64" s="10" t="s">
        <v>374</v>
      </c>
      <c r="C64" s="12" t="s">
        <v>363</v>
      </c>
      <c r="D64" s="12" t="s">
        <v>364</v>
      </c>
      <c r="E64" s="22">
        <v>16890</v>
      </c>
      <c r="F64" s="85"/>
      <c r="G64" s="86"/>
      <c r="H64" s="12" t="s">
        <v>38</v>
      </c>
      <c r="I64" s="12" t="s">
        <v>310</v>
      </c>
      <c r="J64" s="12" t="s">
        <v>318</v>
      </c>
      <c r="K64" s="1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s="7" customFormat="1" ht="30">
      <c r="A65" s="10">
        <v>62</v>
      </c>
      <c r="B65" s="10" t="s">
        <v>51</v>
      </c>
      <c r="C65" s="10" t="s">
        <v>50</v>
      </c>
      <c r="D65" s="10" t="s">
        <v>12</v>
      </c>
      <c r="E65" s="29">
        <v>512.82</v>
      </c>
      <c r="F65" s="85"/>
      <c r="G65" s="86"/>
      <c r="H65" s="38" t="s">
        <v>25</v>
      </c>
      <c r="I65" s="38" t="s">
        <v>26</v>
      </c>
      <c r="J65" s="10" t="s">
        <v>27</v>
      </c>
      <c r="K65" s="10">
        <v>15010001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s="7" customFormat="1" ht="90">
      <c r="A66" s="10">
        <v>63</v>
      </c>
      <c r="B66" s="10" t="s">
        <v>51</v>
      </c>
      <c r="C66" s="12" t="s">
        <v>13</v>
      </c>
      <c r="D66" s="12" t="s">
        <v>12</v>
      </c>
      <c r="E66" s="22">
        <v>42000</v>
      </c>
      <c r="F66" s="85"/>
      <c r="G66" s="86"/>
      <c r="H66" s="11"/>
      <c r="I66" s="11"/>
      <c r="J66" s="12" t="s">
        <v>29</v>
      </c>
      <c r="K66" s="12" t="s">
        <v>30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s="7" customFormat="1" ht="90">
      <c r="A67" s="10">
        <v>64</v>
      </c>
      <c r="B67" s="10" t="s">
        <v>51</v>
      </c>
      <c r="C67" s="12" t="s">
        <v>14</v>
      </c>
      <c r="D67" s="12" t="s">
        <v>12</v>
      </c>
      <c r="E67" s="22">
        <v>76000</v>
      </c>
      <c r="F67" s="85"/>
      <c r="G67" s="86"/>
      <c r="H67" s="11"/>
      <c r="I67" s="11"/>
      <c r="J67" s="12" t="s">
        <v>29</v>
      </c>
      <c r="K67" s="12" t="s">
        <v>31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s="7" customFormat="1" ht="45">
      <c r="A68" s="10">
        <v>65</v>
      </c>
      <c r="B68" s="10" t="s">
        <v>51</v>
      </c>
      <c r="C68" s="12" t="s">
        <v>15</v>
      </c>
      <c r="D68" s="12" t="s">
        <v>12</v>
      </c>
      <c r="E68" s="22">
        <v>40988</v>
      </c>
      <c r="F68" s="85"/>
      <c r="G68" s="86"/>
      <c r="H68" s="11" t="s">
        <v>32</v>
      </c>
      <c r="I68" s="11" t="s">
        <v>33</v>
      </c>
      <c r="J68" s="12" t="s">
        <v>34</v>
      </c>
      <c r="K68" s="12" t="s">
        <v>35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s="7" customFormat="1" ht="30">
      <c r="A69" s="10">
        <v>66</v>
      </c>
      <c r="B69" s="10" t="s">
        <v>51</v>
      </c>
      <c r="C69" s="12" t="s">
        <v>16</v>
      </c>
      <c r="D69" s="12" t="s">
        <v>12</v>
      </c>
      <c r="E69" s="22">
        <v>8380</v>
      </c>
      <c r="F69" s="85"/>
      <c r="G69" s="86"/>
      <c r="H69" s="11" t="s">
        <v>36</v>
      </c>
      <c r="I69" s="11" t="s">
        <v>37</v>
      </c>
      <c r="J69" s="12" t="s">
        <v>29</v>
      </c>
      <c r="K69" s="12">
        <v>15010001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s="7" customFormat="1" ht="45">
      <c r="A70" s="10">
        <v>67</v>
      </c>
      <c r="B70" s="10" t="s">
        <v>51</v>
      </c>
      <c r="C70" s="12" t="s">
        <v>17</v>
      </c>
      <c r="D70" s="12" t="s">
        <v>12</v>
      </c>
      <c r="E70" s="22">
        <v>40640</v>
      </c>
      <c r="F70" s="85"/>
      <c r="G70" s="86"/>
      <c r="H70" s="11" t="s">
        <v>38</v>
      </c>
      <c r="I70" s="11" t="s">
        <v>39</v>
      </c>
      <c r="J70" s="12" t="s">
        <v>40</v>
      </c>
      <c r="K70" s="12" t="s">
        <v>41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s="7" customFormat="1" ht="45">
      <c r="A71" s="10">
        <v>68</v>
      </c>
      <c r="B71" s="10" t="s">
        <v>51</v>
      </c>
      <c r="C71" s="12" t="s">
        <v>18</v>
      </c>
      <c r="D71" s="12" t="s">
        <v>12</v>
      </c>
      <c r="E71" s="22">
        <v>44040</v>
      </c>
      <c r="F71" s="85"/>
      <c r="G71" s="86"/>
      <c r="H71" s="11" t="s">
        <v>32</v>
      </c>
      <c r="I71" s="11" t="s">
        <v>33</v>
      </c>
      <c r="J71" s="12" t="s">
        <v>42</v>
      </c>
      <c r="K71" s="12" t="s">
        <v>43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s="7" customFormat="1" ht="45">
      <c r="A72" s="10">
        <v>69</v>
      </c>
      <c r="B72" s="10" t="s">
        <v>51</v>
      </c>
      <c r="C72" s="12" t="s">
        <v>19</v>
      </c>
      <c r="D72" s="12" t="s">
        <v>12</v>
      </c>
      <c r="E72" s="22">
        <v>34187</v>
      </c>
      <c r="F72" s="85"/>
      <c r="G72" s="86"/>
      <c r="H72" s="11" t="s">
        <v>32</v>
      </c>
      <c r="I72" s="11" t="s">
        <v>33</v>
      </c>
      <c r="J72" s="12" t="s">
        <v>44</v>
      </c>
      <c r="K72" s="12" t="s">
        <v>45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s="7" customFormat="1" ht="45">
      <c r="A73" s="10">
        <v>70</v>
      </c>
      <c r="B73" s="10" t="s">
        <v>51</v>
      </c>
      <c r="C73" s="12" t="s">
        <v>20</v>
      </c>
      <c r="D73" s="12" t="s">
        <v>12</v>
      </c>
      <c r="E73" s="22">
        <v>17094</v>
      </c>
      <c r="F73" s="85"/>
      <c r="G73" s="86"/>
      <c r="H73" s="11" t="s">
        <v>36</v>
      </c>
      <c r="I73" s="11" t="s">
        <v>37</v>
      </c>
      <c r="J73" s="12" t="s">
        <v>44</v>
      </c>
      <c r="K73" s="12" t="s">
        <v>46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s="7" customFormat="1" ht="75">
      <c r="A74" s="10">
        <v>71</v>
      </c>
      <c r="B74" s="10" t="s">
        <v>51</v>
      </c>
      <c r="C74" s="12" t="s">
        <v>21</v>
      </c>
      <c r="D74" s="12" t="s">
        <v>12</v>
      </c>
      <c r="E74" s="22">
        <v>12820</v>
      </c>
      <c r="F74" s="85"/>
      <c r="G74" s="86"/>
      <c r="H74" s="11" t="s">
        <v>32</v>
      </c>
      <c r="I74" s="11" t="s">
        <v>33</v>
      </c>
      <c r="J74" s="12" t="s">
        <v>29</v>
      </c>
      <c r="K74" s="12" t="s">
        <v>47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s="7" customFormat="1" ht="120">
      <c r="A75" s="10">
        <v>72</v>
      </c>
      <c r="B75" s="10" t="s">
        <v>51</v>
      </c>
      <c r="C75" s="12" t="s">
        <v>22</v>
      </c>
      <c r="D75" s="12" t="s">
        <v>12</v>
      </c>
      <c r="E75" s="22">
        <v>21367</v>
      </c>
      <c r="F75" s="85"/>
      <c r="G75" s="86"/>
      <c r="H75" s="11" t="s">
        <v>32</v>
      </c>
      <c r="I75" s="11" t="s">
        <v>33</v>
      </c>
      <c r="J75" s="12" t="s">
        <v>48</v>
      </c>
      <c r="K75" s="12" t="s">
        <v>49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s="7" customFormat="1" ht="30">
      <c r="A76" s="10">
        <v>73</v>
      </c>
      <c r="B76" s="10" t="s">
        <v>51</v>
      </c>
      <c r="C76" s="12" t="s">
        <v>23</v>
      </c>
      <c r="D76" s="12" t="s">
        <v>12</v>
      </c>
      <c r="E76" s="22">
        <v>17094</v>
      </c>
      <c r="F76" s="85"/>
      <c r="G76" s="86"/>
      <c r="H76" s="11" t="s">
        <v>36</v>
      </c>
      <c r="I76" s="11" t="s">
        <v>37</v>
      </c>
      <c r="J76" s="12" t="s">
        <v>48</v>
      </c>
      <c r="K76" s="12">
        <v>15010001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s="7" customFormat="1" ht="30">
      <c r="A77" s="10">
        <v>74</v>
      </c>
      <c r="B77" s="10" t="s">
        <v>374</v>
      </c>
      <c r="C77" s="12" t="s">
        <v>306</v>
      </c>
      <c r="D77" s="12" t="s">
        <v>12</v>
      </c>
      <c r="E77" s="22">
        <v>5800</v>
      </c>
      <c r="F77" s="85"/>
      <c r="G77" s="86"/>
      <c r="H77" s="12" t="s">
        <v>36</v>
      </c>
      <c r="I77" s="12" t="s">
        <v>302</v>
      </c>
      <c r="J77" s="12" t="s">
        <v>305</v>
      </c>
      <c r="K77" s="1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s="7" customFormat="1" ht="30">
      <c r="A78" s="10">
        <v>75</v>
      </c>
      <c r="B78" s="24" t="s">
        <v>375</v>
      </c>
      <c r="C78" s="31" t="s">
        <v>387</v>
      </c>
      <c r="D78" s="24" t="s">
        <v>12</v>
      </c>
      <c r="E78" s="32">
        <v>68376.07</v>
      </c>
      <c r="F78" s="85"/>
      <c r="G78" s="86"/>
      <c r="H78" s="24" t="s">
        <v>388</v>
      </c>
      <c r="I78" s="24" t="s">
        <v>180</v>
      </c>
      <c r="J78" s="24" t="s">
        <v>389</v>
      </c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s="7" customFormat="1" ht="45">
      <c r="A79" s="10">
        <v>76</v>
      </c>
      <c r="B79" s="10" t="s">
        <v>472</v>
      </c>
      <c r="C79" s="12" t="s">
        <v>441</v>
      </c>
      <c r="D79" s="12" t="s">
        <v>442</v>
      </c>
      <c r="E79" s="22">
        <v>6837.606837606838</v>
      </c>
      <c r="F79" s="85"/>
      <c r="G79" s="86"/>
      <c r="H79" s="12" t="s">
        <v>457</v>
      </c>
      <c r="I79" s="12" t="s">
        <v>458</v>
      </c>
      <c r="J79" s="12" t="s">
        <v>459</v>
      </c>
      <c r="K79" s="1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s="7" customFormat="1" ht="30">
      <c r="A80" s="10">
        <v>77</v>
      </c>
      <c r="B80" s="10" t="s">
        <v>123</v>
      </c>
      <c r="C80" s="12" t="s">
        <v>119</v>
      </c>
      <c r="D80" s="12" t="s">
        <v>556</v>
      </c>
      <c r="E80" s="22">
        <v>41709.4</v>
      </c>
      <c r="F80" s="22">
        <v>41709.4</v>
      </c>
      <c r="G80" s="12" t="s">
        <v>560</v>
      </c>
      <c r="H80" s="23" t="s">
        <v>104</v>
      </c>
      <c r="I80" s="13" t="s">
        <v>108</v>
      </c>
      <c r="J80" s="12" t="s">
        <v>106</v>
      </c>
      <c r="K80" s="1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s="7" customFormat="1" ht="30">
      <c r="A81" s="10">
        <v>78</v>
      </c>
      <c r="B81" s="10" t="s">
        <v>123</v>
      </c>
      <c r="C81" s="12" t="s">
        <v>109</v>
      </c>
      <c r="D81" s="12" t="s">
        <v>557</v>
      </c>
      <c r="E81" s="22">
        <v>25641</v>
      </c>
      <c r="F81" s="22">
        <v>25641</v>
      </c>
      <c r="G81" s="12" t="s">
        <v>560</v>
      </c>
      <c r="H81" s="23" t="s">
        <v>110</v>
      </c>
      <c r="I81" s="23" t="s">
        <v>111</v>
      </c>
      <c r="J81" s="12" t="s">
        <v>112</v>
      </c>
      <c r="K81" s="1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s="7" customFormat="1" ht="74.25">
      <c r="A82" s="10">
        <v>79</v>
      </c>
      <c r="B82" s="24" t="s">
        <v>375</v>
      </c>
      <c r="C82" s="31" t="s">
        <v>390</v>
      </c>
      <c r="D82" s="24" t="s">
        <v>558</v>
      </c>
      <c r="E82" s="32">
        <v>170940.17</v>
      </c>
      <c r="F82" s="89">
        <f>SUM(E82:E84)</f>
        <v>709401.71</v>
      </c>
      <c r="G82" s="90" t="s">
        <v>24</v>
      </c>
      <c r="H82" s="24" t="s">
        <v>391</v>
      </c>
      <c r="I82" s="24" t="s">
        <v>391</v>
      </c>
      <c r="J82" s="24" t="s">
        <v>392</v>
      </c>
      <c r="K82" s="24" t="s">
        <v>393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s="7" customFormat="1" ht="30" customHeight="1">
      <c r="A83" s="10">
        <v>80</v>
      </c>
      <c r="B83" s="24" t="s">
        <v>375</v>
      </c>
      <c r="C83" s="31" t="s">
        <v>394</v>
      </c>
      <c r="D83" s="39" t="s">
        <v>395</v>
      </c>
      <c r="E83" s="32">
        <v>427350.43</v>
      </c>
      <c r="F83" s="89"/>
      <c r="G83" s="90"/>
      <c r="H83" s="24" t="s">
        <v>181</v>
      </c>
      <c r="I83" s="31" t="s">
        <v>385</v>
      </c>
      <c r="J83" s="24" t="s">
        <v>389</v>
      </c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s="7" customFormat="1" ht="45">
      <c r="A84" s="10">
        <v>81</v>
      </c>
      <c r="B84" s="24" t="s">
        <v>375</v>
      </c>
      <c r="C84" s="31" t="s">
        <v>430</v>
      </c>
      <c r="D84" s="24" t="s">
        <v>395</v>
      </c>
      <c r="E84" s="32">
        <v>111111.11</v>
      </c>
      <c r="F84" s="89"/>
      <c r="G84" s="90"/>
      <c r="H84" s="24" t="s">
        <v>181</v>
      </c>
      <c r="I84" s="40">
        <v>43891</v>
      </c>
      <c r="J84" s="24" t="s">
        <v>431</v>
      </c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s="7" customFormat="1" ht="45" customHeight="1">
      <c r="A85" s="10">
        <v>82</v>
      </c>
      <c r="B85" s="24" t="s">
        <v>375</v>
      </c>
      <c r="C85" s="24" t="s">
        <v>396</v>
      </c>
      <c r="D85" s="24" t="s">
        <v>559</v>
      </c>
      <c r="E85" s="32">
        <v>4273.5</v>
      </c>
      <c r="F85" s="68">
        <f>SUM(E85:E88)</f>
        <v>133452.04</v>
      </c>
      <c r="G85" s="64" t="s">
        <v>24</v>
      </c>
      <c r="H85" s="24" t="s">
        <v>388</v>
      </c>
      <c r="I85" s="24" t="s">
        <v>101</v>
      </c>
      <c r="J85" s="24" t="s">
        <v>337</v>
      </c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s="7" customFormat="1" ht="30">
      <c r="A86" s="10">
        <v>83</v>
      </c>
      <c r="B86" s="24" t="s">
        <v>375</v>
      </c>
      <c r="C86" s="31" t="s">
        <v>397</v>
      </c>
      <c r="D86" s="24" t="s">
        <v>398</v>
      </c>
      <c r="E86" s="32">
        <v>82170</v>
      </c>
      <c r="F86" s="69"/>
      <c r="G86" s="71"/>
      <c r="H86" s="24" t="s">
        <v>380</v>
      </c>
      <c r="I86" s="24" t="s">
        <v>101</v>
      </c>
      <c r="J86" s="24" t="s">
        <v>399</v>
      </c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s="7" customFormat="1" ht="30" customHeight="1">
      <c r="A87" s="10">
        <v>84</v>
      </c>
      <c r="B87" s="24" t="s">
        <v>375</v>
      </c>
      <c r="C87" s="31" t="s">
        <v>400</v>
      </c>
      <c r="D87" s="24" t="s">
        <v>398</v>
      </c>
      <c r="E87" s="32">
        <v>34188.03</v>
      </c>
      <c r="F87" s="69"/>
      <c r="G87" s="71"/>
      <c r="H87" s="24" t="s">
        <v>181</v>
      </c>
      <c r="I87" s="31" t="s">
        <v>385</v>
      </c>
      <c r="J87" s="24" t="s">
        <v>389</v>
      </c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s="7" customFormat="1" ht="30" customHeight="1">
      <c r="A88" s="10">
        <v>85</v>
      </c>
      <c r="B88" s="24" t="s">
        <v>375</v>
      </c>
      <c r="C88" s="31" t="s">
        <v>401</v>
      </c>
      <c r="D88" s="24" t="s">
        <v>402</v>
      </c>
      <c r="E88" s="32">
        <v>12820.51</v>
      </c>
      <c r="F88" s="70"/>
      <c r="G88" s="65"/>
      <c r="H88" s="24" t="s">
        <v>181</v>
      </c>
      <c r="I88" s="31" t="s">
        <v>385</v>
      </c>
      <c r="J88" s="24" t="s">
        <v>381</v>
      </c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s="7" customFormat="1" ht="45">
      <c r="A89" s="10">
        <v>86</v>
      </c>
      <c r="B89" s="10" t="s">
        <v>152</v>
      </c>
      <c r="C89" s="12" t="s">
        <v>137</v>
      </c>
      <c r="D89" s="10" t="s">
        <v>561</v>
      </c>
      <c r="E89" s="29">
        <v>233165.28</v>
      </c>
      <c r="F89" s="29">
        <v>233165.28</v>
      </c>
      <c r="G89" s="12" t="s">
        <v>24</v>
      </c>
      <c r="H89" s="30" t="s">
        <v>131</v>
      </c>
      <c r="I89" s="30" t="s">
        <v>132</v>
      </c>
      <c r="J89" s="10" t="s">
        <v>133</v>
      </c>
      <c r="K89" s="10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s="7" customFormat="1" ht="30">
      <c r="A90" s="10">
        <v>87</v>
      </c>
      <c r="B90" s="10" t="s">
        <v>539</v>
      </c>
      <c r="C90" s="10" t="s">
        <v>534</v>
      </c>
      <c r="D90" s="10" t="s">
        <v>562</v>
      </c>
      <c r="E90" s="29">
        <v>60000</v>
      </c>
      <c r="F90" s="29">
        <v>60000</v>
      </c>
      <c r="G90" s="12" t="s">
        <v>560</v>
      </c>
      <c r="H90" s="10" t="s">
        <v>177</v>
      </c>
      <c r="I90" s="10" t="s">
        <v>535</v>
      </c>
      <c r="J90" s="10" t="s">
        <v>533</v>
      </c>
      <c r="K90" s="10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s="7" customFormat="1" ht="45">
      <c r="A91" s="10">
        <v>88</v>
      </c>
      <c r="B91" s="10" t="s">
        <v>297</v>
      </c>
      <c r="C91" s="12" t="s">
        <v>154</v>
      </c>
      <c r="D91" s="41" t="s">
        <v>541</v>
      </c>
      <c r="E91" s="22">
        <v>15000</v>
      </c>
      <c r="F91" s="85">
        <f>SUM(E91:E130)</f>
        <v>3040976.49</v>
      </c>
      <c r="G91" s="86" t="s">
        <v>24</v>
      </c>
      <c r="H91" s="23" t="s">
        <v>157</v>
      </c>
      <c r="I91" s="23" t="s">
        <v>158</v>
      </c>
      <c r="J91" s="12" t="s">
        <v>159</v>
      </c>
      <c r="K91" s="1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s="7" customFormat="1" ht="30">
      <c r="A92" s="10">
        <v>89</v>
      </c>
      <c r="B92" s="10" t="s">
        <v>297</v>
      </c>
      <c r="C92" s="12" t="s">
        <v>160</v>
      </c>
      <c r="D92" s="41" t="s">
        <v>155</v>
      </c>
      <c r="E92" s="22">
        <v>80000</v>
      </c>
      <c r="F92" s="85"/>
      <c r="G92" s="86"/>
      <c r="H92" s="23" t="s">
        <v>161</v>
      </c>
      <c r="I92" s="23" t="s">
        <v>158</v>
      </c>
      <c r="J92" s="12" t="s">
        <v>159</v>
      </c>
      <c r="K92" s="1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s="7" customFormat="1" ht="30">
      <c r="A93" s="10">
        <v>90</v>
      </c>
      <c r="B93" s="10" t="s">
        <v>297</v>
      </c>
      <c r="C93" s="12" t="s">
        <v>162</v>
      </c>
      <c r="D93" s="41" t="s">
        <v>155</v>
      </c>
      <c r="E93" s="22">
        <v>15000</v>
      </c>
      <c r="F93" s="85"/>
      <c r="G93" s="86"/>
      <c r="H93" s="23" t="s">
        <v>157</v>
      </c>
      <c r="I93" s="23" t="s">
        <v>163</v>
      </c>
      <c r="J93" s="12" t="s">
        <v>159</v>
      </c>
      <c r="K93" s="1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s="7" customFormat="1" ht="30">
      <c r="A94" s="10">
        <v>91</v>
      </c>
      <c r="B94" s="10" t="s">
        <v>297</v>
      </c>
      <c r="C94" s="12" t="s">
        <v>164</v>
      </c>
      <c r="D94" s="41" t="s">
        <v>155</v>
      </c>
      <c r="E94" s="22">
        <v>90000</v>
      </c>
      <c r="F94" s="85"/>
      <c r="G94" s="86"/>
      <c r="H94" s="23" t="s">
        <v>157</v>
      </c>
      <c r="I94" s="23" t="s">
        <v>163</v>
      </c>
      <c r="J94" s="12" t="s">
        <v>159</v>
      </c>
      <c r="K94" s="1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s="7" customFormat="1" ht="30">
      <c r="A95" s="10">
        <v>92</v>
      </c>
      <c r="B95" s="10" t="s">
        <v>297</v>
      </c>
      <c r="C95" s="12" t="s">
        <v>165</v>
      </c>
      <c r="D95" s="12" t="s">
        <v>155</v>
      </c>
      <c r="E95" s="22">
        <v>50000</v>
      </c>
      <c r="F95" s="85"/>
      <c r="G95" s="86"/>
      <c r="H95" s="11">
        <v>43739</v>
      </c>
      <c r="I95" s="11" t="s">
        <v>163</v>
      </c>
      <c r="J95" s="12" t="s">
        <v>159</v>
      </c>
      <c r="K95" s="1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s="7" customFormat="1" ht="60">
      <c r="A96" s="10">
        <v>93</v>
      </c>
      <c r="B96" s="10" t="s">
        <v>297</v>
      </c>
      <c r="C96" s="12" t="s">
        <v>166</v>
      </c>
      <c r="D96" s="12" t="s">
        <v>155</v>
      </c>
      <c r="E96" s="22">
        <v>20000</v>
      </c>
      <c r="F96" s="85"/>
      <c r="G96" s="86"/>
      <c r="H96" s="11">
        <v>43709</v>
      </c>
      <c r="I96" s="11" t="s">
        <v>167</v>
      </c>
      <c r="J96" s="12" t="s">
        <v>159</v>
      </c>
      <c r="K96" s="1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s="7" customFormat="1" ht="45">
      <c r="A97" s="10">
        <v>94</v>
      </c>
      <c r="B97" s="10" t="s">
        <v>297</v>
      </c>
      <c r="C97" s="12" t="s">
        <v>168</v>
      </c>
      <c r="D97" s="41" t="s">
        <v>155</v>
      </c>
      <c r="E97" s="22">
        <v>8000</v>
      </c>
      <c r="F97" s="85"/>
      <c r="G97" s="86"/>
      <c r="H97" s="11">
        <v>43709</v>
      </c>
      <c r="I97" s="11" t="s">
        <v>167</v>
      </c>
      <c r="J97" s="12" t="s">
        <v>159</v>
      </c>
      <c r="K97" s="1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s="7" customFormat="1" ht="45">
      <c r="A98" s="10">
        <v>95</v>
      </c>
      <c r="B98" s="10" t="s">
        <v>297</v>
      </c>
      <c r="C98" s="12" t="s">
        <v>169</v>
      </c>
      <c r="D98" s="41" t="s">
        <v>155</v>
      </c>
      <c r="E98" s="22">
        <v>10000</v>
      </c>
      <c r="F98" s="85"/>
      <c r="G98" s="86"/>
      <c r="H98" s="11">
        <v>43709</v>
      </c>
      <c r="I98" s="11" t="s">
        <v>167</v>
      </c>
      <c r="J98" s="12" t="s">
        <v>159</v>
      </c>
      <c r="K98" s="1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s="7" customFormat="1" ht="45">
      <c r="A99" s="10">
        <v>96</v>
      </c>
      <c r="B99" s="10" t="s">
        <v>297</v>
      </c>
      <c r="C99" s="12" t="s">
        <v>170</v>
      </c>
      <c r="D99" s="12" t="s">
        <v>155</v>
      </c>
      <c r="E99" s="22">
        <v>63000</v>
      </c>
      <c r="F99" s="85"/>
      <c r="G99" s="86"/>
      <c r="H99" s="11">
        <v>43709</v>
      </c>
      <c r="I99" s="11" t="s">
        <v>167</v>
      </c>
      <c r="J99" s="12" t="s">
        <v>159</v>
      </c>
      <c r="K99" s="1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s="7" customFormat="1" ht="30">
      <c r="A100" s="10">
        <v>97</v>
      </c>
      <c r="B100" s="10" t="s">
        <v>297</v>
      </c>
      <c r="C100" s="12" t="s">
        <v>171</v>
      </c>
      <c r="D100" s="41" t="s">
        <v>155</v>
      </c>
      <c r="E100" s="22">
        <v>36000</v>
      </c>
      <c r="F100" s="85"/>
      <c r="G100" s="86"/>
      <c r="H100" s="11">
        <v>43678</v>
      </c>
      <c r="I100" s="11">
        <v>43739</v>
      </c>
      <c r="J100" s="12" t="s">
        <v>159</v>
      </c>
      <c r="K100" s="1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s="7" customFormat="1" ht="30">
      <c r="A101" s="10">
        <v>98</v>
      </c>
      <c r="B101" s="10" t="s">
        <v>297</v>
      </c>
      <c r="C101" s="12" t="s">
        <v>172</v>
      </c>
      <c r="D101" s="41" t="s">
        <v>155</v>
      </c>
      <c r="E101" s="22">
        <v>45000</v>
      </c>
      <c r="F101" s="85"/>
      <c r="G101" s="86"/>
      <c r="H101" s="11">
        <v>43678</v>
      </c>
      <c r="I101" s="11">
        <v>43739</v>
      </c>
      <c r="J101" s="12" t="s">
        <v>159</v>
      </c>
      <c r="K101" s="1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s="7" customFormat="1" ht="30">
      <c r="A102" s="10">
        <v>99</v>
      </c>
      <c r="B102" s="10" t="s">
        <v>297</v>
      </c>
      <c r="C102" s="12" t="s">
        <v>173</v>
      </c>
      <c r="D102" s="12" t="s">
        <v>155</v>
      </c>
      <c r="E102" s="22">
        <v>40000</v>
      </c>
      <c r="F102" s="85"/>
      <c r="G102" s="86"/>
      <c r="H102" s="11">
        <v>43739</v>
      </c>
      <c r="I102" s="11" t="s">
        <v>163</v>
      </c>
      <c r="J102" s="12" t="s">
        <v>159</v>
      </c>
      <c r="K102" s="1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s="7" customFormat="1" ht="30">
      <c r="A103" s="10">
        <v>100</v>
      </c>
      <c r="B103" s="10" t="s">
        <v>297</v>
      </c>
      <c r="C103" s="12" t="s">
        <v>174</v>
      </c>
      <c r="D103" s="12" t="s">
        <v>155</v>
      </c>
      <c r="E103" s="22">
        <v>136676.49</v>
      </c>
      <c r="F103" s="85"/>
      <c r="G103" s="86"/>
      <c r="H103" s="11">
        <v>43739</v>
      </c>
      <c r="I103" s="11" t="s">
        <v>163</v>
      </c>
      <c r="J103" s="12" t="s">
        <v>159</v>
      </c>
      <c r="K103" s="1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s="7" customFormat="1" ht="30">
      <c r="A104" s="10">
        <v>101</v>
      </c>
      <c r="B104" s="10" t="s">
        <v>297</v>
      </c>
      <c r="C104" s="12" t="s">
        <v>175</v>
      </c>
      <c r="D104" s="12" t="s">
        <v>155</v>
      </c>
      <c r="E104" s="22">
        <v>67000</v>
      </c>
      <c r="F104" s="85"/>
      <c r="G104" s="86"/>
      <c r="H104" s="12" t="s">
        <v>176</v>
      </c>
      <c r="I104" s="12" t="s">
        <v>177</v>
      </c>
      <c r="J104" s="12" t="s">
        <v>159</v>
      </c>
      <c r="K104" s="1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s="7" customFormat="1" ht="30">
      <c r="A105" s="10">
        <v>102</v>
      </c>
      <c r="B105" s="10" t="s">
        <v>297</v>
      </c>
      <c r="C105" s="12" t="s">
        <v>178</v>
      </c>
      <c r="D105" s="41" t="s">
        <v>155</v>
      </c>
      <c r="E105" s="22">
        <v>30000</v>
      </c>
      <c r="F105" s="85"/>
      <c r="G105" s="86"/>
      <c r="H105" s="12" t="s">
        <v>176</v>
      </c>
      <c r="I105" s="12" t="s">
        <v>177</v>
      </c>
      <c r="J105" s="12" t="s">
        <v>159</v>
      </c>
      <c r="K105" s="1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s="7" customFormat="1" ht="45">
      <c r="A106" s="10">
        <v>103</v>
      </c>
      <c r="B106" s="10" t="s">
        <v>297</v>
      </c>
      <c r="C106" s="12" t="s">
        <v>179</v>
      </c>
      <c r="D106" s="41" t="s">
        <v>155</v>
      </c>
      <c r="E106" s="22">
        <v>60000</v>
      </c>
      <c r="F106" s="85"/>
      <c r="G106" s="86"/>
      <c r="H106" s="23" t="s">
        <v>180</v>
      </c>
      <c r="I106" s="13" t="s">
        <v>181</v>
      </c>
      <c r="J106" s="12" t="s">
        <v>159</v>
      </c>
      <c r="K106" s="1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s="7" customFormat="1" ht="45">
      <c r="A107" s="10">
        <v>104</v>
      </c>
      <c r="B107" s="10" t="s">
        <v>297</v>
      </c>
      <c r="C107" s="12" t="s">
        <v>182</v>
      </c>
      <c r="D107" s="12" t="s">
        <v>155</v>
      </c>
      <c r="E107" s="22">
        <v>74000</v>
      </c>
      <c r="F107" s="85"/>
      <c r="G107" s="86"/>
      <c r="H107" s="23" t="s">
        <v>180</v>
      </c>
      <c r="I107" s="13" t="s">
        <v>181</v>
      </c>
      <c r="J107" s="12" t="s">
        <v>159</v>
      </c>
      <c r="K107" s="1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s="7" customFormat="1" ht="30">
      <c r="A108" s="10">
        <v>105</v>
      </c>
      <c r="B108" s="10" t="s">
        <v>297</v>
      </c>
      <c r="C108" s="12" t="s">
        <v>183</v>
      </c>
      <c r="D108" s="42" t="s">
        <v>155</v>
      </c>
      <c r="E108" s="22">
        <v>450000</v>
      </c>
      <c r="F108" s="85"/>
      <c r="G108" s="86"/>
      <c r="H108" s="12" t="s">
        <v>184</v>
      </c>
      <c r="I108" s="12" t="s">
        <v>185</v>
      </c>
      <c r="J108" s="12" t="s">
        <v>159</v>
      </c>
      <c r="K108" s="1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s="7" customFormat="1" ht="30">
      <c r="A109" s="10">
        <v>106</v>
      </c>
      <c r="B109" s="10" t="s">
        <v>297</v>
      </c>
      <c r="C109" s="12" t="s">
        <v>186</v>
      </c>
      <c r="D109" s="12" t="s">
        <v>155</v>
      </c>
      <c r="E109" s="22">
        <v>160000</v>
      </c>
      <c r="F109" s="85"/>
      <c r="G109" s="86"/>
      <c r="H109" s="12" t="s">
        <v>184</v>
      </c>
      <c r="I109" s="12" t="s">
        <v>185</v>
      </c>
      <c r="J109" s="12" t="s">
        <v>159</v>
      </c>
      <c r="K109" s="1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s="7" customFormat="1" ht="30">
      <c r="A110" s="10">
        <v>107</v>
      </c>
      <c r="B110" s="10" t="s">
        <v>297</v>
      </c>
      <c r="C110" s="12" t="s">
        <v>187</v>
      </c>
      <c r="D110" s="12" t="s">
        <v>155</v>
      </c>
      <c r="E110" s="22">
        <v>60000</v>
      </c>
      <c r="F110" s="85"/>
      <c r="G110" s="86"/>
      <c r="H110" s="12" t="s">
        <v>176</v>
      </c>
      <c r="I110" s="12" t="s">
        <v>177</v>
      </c>
      <c r="J110" s="12" t="s">
        <v>159</v>
      </c>
      <c r="K110" s="1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s="7" customFormat="1" ht="45">
      <c r="A111" s="10">
        <v>108</v>
      </c>
      <c r="B111" s="10" t="s">
        <v>297</v>
      </c>
      <c r="C111" s="12" t="s">
        <v>188</v>
      </c>
      <c r="D111" s="12" t="s">
        <v>155</v>
      </c>
      <c r="E111" s="22">
        <v>56000</v>
      </c>
      <c r="F111" s="85"/>
      <c r="G111" s="86"/>
      <c r="H111" s="23" t="s">
        <v>180</v>
      </c>
      <c r="I111" s="13" t="s">
        <v>181</v>
      </c>
      <c r="J111" s="12" t="s">
        <v>159</v>
      </c>
      <c r="K111" s="1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s="7" customFormat="1" ht="30">
      <c r="A112" s="10">
        <v>109</v>
      </c>
      <c r="B112" s="10" t="s">
        <v>297</v>
      </c>
      <c r="C112" s="12" t="s">
        <v>194</v>
      </c>
      <c r="D112" s="41" t="s">
        <v>155</v>
      </c>
      <c r="E112" s="22">
        <v>50000</v>
      </c>
      <c r="F112" s="85"/>
      <c r="G112" s="86"/>
      <c r="H112" s="23" t="s">
        <v>180</v>
      </c>
      <c r="I112" s="13" t="s">
        <v>181</v>
      </c>
      <c r="J112" s="12" t="s">
        <v>159</v>
      </c>
      <c r="K112" s="1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s="7" customFormat="1" ht="60">
      <c r="A113" s="10">
        <v>110</v>
      </c>
      <c r="B113" s="10" t="s">
        <v>297</v>
      </c>
      <c r="C113" s="42" t="s">
        <v>195</v>
      </c>
      <c r="D113" s="42" t="s">
        <v>155</v>
      </c>
      <c r="E113" s="43">
        <v>57000</v>
      </c>
      <c r="F113" s="85"/>
      <c r="G113" s="86"/>
      <c r="H113" s="44" t="s">
        <v>38</v>
      </c>
      <c r="I113" s="44" t="s">
        <v>33</v>
      </c>
      <c r="J113" s="12" t="s">
        <v>159</v>
      </c>
      <c r="K113" s="4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s="7" customFormat="1" ht="45">
      <c r="A114" s="10">
        <v>111</v>
      </c>
      <c r="B114" s="10" t="s">
        <v>297</v>
      </c>
      <c r="C114" s="42" t="s">
        <v>199</v>
      </c>
      <c r="D114" s="42" t="s">
        <v>155</v>
      </c>
      <c r="E114" s="43">
        <v>350000</v>
      </c>
      <c r="F114" s="85"/>
      <c r="G114" s="86"/>
      <c r="H114" s="45" t="s">
        <v>200</v>
      </c>
      <c r="I114" s="45" t="s">
        <v>201</v>
      </c>
      <c r="J114" s="12" t="s">
        <v>159</v>
      </c>
      <c r="K114" s="4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s="7" customFormat="1" ht="30">
      <c r="A115" s="10">
        <v>112</v>
      </c>
      <c r="B115" s="10" t="s">
        <v>297</v>
      </c>
      <c r="C115" s="42" t="s">
        <v>202</v>
      </c>
      <c r="D115" s="42" t="s">
        <v>155</v>
      </c>
      <c r="E115" s="43">
        <v>174000</v>
      </c>
      <c r="F115" s="85"/>
      <c r="G115" s="86"/>
      <c r="H115" s="45" t="s">
        <v>200</v>
      </c>
      <c r="I115" s="45" t="s">
        <v>201</v>
      </c>
      <c r="J115" s="12" t="s">
        <v>159</v>
      </c>
      <c r="K115" s="4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s="7" customFormat="1" ht="30">
      <c r="A116" s="10">
        <v>113</v>
      </c>
      <c r="B116" s="10" t="s">
        <v>297</v>
      </c>
      <c r="C116" s="12" t="s">
        <v>231</v>
      </c>
      <c r="D116" s="41" t="s">
        <v>155</v>
      </c>
      <c r="E116" s="22">
        <v>40000</v>
      </c>
      <c r="F116" s="85"/>
      <c r="G116" s="86"/>
      <c r="H116" s="23" t="s">
        <v>37</v>
      </c>
      <c r="I116" s="23" t="s">
        <v>232</v>
      </c>
      <c r="J116" s="12" t="s">
        <v>159</v>
      </c>
      <c r="K116" s="1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s="7" customFormat="1" ht="30">
      <c r="A117" s="10">
        <v>114</v>
      </c>
      <c r="B117" s="10" t="s">
        <v>297</v>
      </c>
      <c r="C117" s="12" t="s">
        <v>233</v>
      </c>
      <c r="D117" s="41" t="s">
        <v>155</v>
      </c>
      <c r="E117" s="22">
        <v>28000</v>
      </c>
      <c r="F117" s="85"/>
      <c r="G117" s="86"/>
      <c r="H117" s="23" t="s">
        <v>37</v>
      </c>
      <c r="I117" s="23" t="s">
        <v>232</v>
      </c>
      <c r="J117" s="12" t="s">
        <v>159</v>
      </c>
      <c r="K117" s="1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s="7" customFormat="1" ht="45">
      <c r="A118" s="10">
        <v>115</v>
      </c>
      <c r="B118" s="10" t="s">
        <v>297</v>
      </c>
      <c r="C118" s="12" t="s">
        <v>234</v>
      </c>
      <c r="D118" s="41" t="s">
        <v>155</v>
      </c>
      <c r="E118" s="22">
        <v>12800</v>
      </c>
      <c r="F118" s="85"/>
      <c r="G118" s="86"/>
      <c r="H118" s="23" t="s">
        <v>33</v>
      </c>
      <c r="I118" s="23" t="s">
        <v>232</v>
      </c>
      <c r="J118" s="12" t="s">
        <v>159</v>
      </c>
      <c r="K118" s="1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s="7" customFormat="1" ht="30">
      <c r="A119" s="10">
        <v>116</v>
      </c>
      <c r="B119" s="10" t="s">
        <v>297</v>
      </c>
      <c r="C119" s="12" t="s">
        <v>235</v>
      </c>
      <c r="D119" s="41" t="s">
        <v>155</v>
      </c>
      <c r="E119" s="22">
        <v>2500</v>
      </c>
      <c r="F119" s="85"/>
      <c r="G119" s="86"/>
      <c r="H119" s="23" t="s">
        <v>37</v>
      </c>
      <c r="I119" s="23" t="s">
        <v>236</v>
      </c>
      <c r="J119" s="12" t="s">
        <v>159</v>
      </c>
      <c r="K119" s="12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s="7" customFormat="1" ht="45">
      <c r="A120" s="10">
        <v>117</v>
      </c>
      <c r="B120" s="10" t="s">
        <v>297</v>
      </c>
      <c r="C120" s="12" t="s">
        <v>237</v>
      </c>
      <c r="D120" s="41" t="s">
        <v>155</v>
      </c>
      <c r="E120" s="22">
        <v>60000</v>
      </c>
      <c r="F120" s="85"/>
      <c r="G120" s="86"/>
      <c r="H120" s="23" t="s">
        <v>33</v>
      </c>
      <c r="I120" s="23" t="s">
        <v>232</v>
      </c>
      <c r="J120" s="12" t="s">
        <v>159</v>
      </c>
      <c r="K120" s="12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s="7" customFormat="1" ht="30">
      <c r="A121" s="10">
        <v>118</v>
      </c>
      <c r="B121" s="10" t="s">
        <v>297</v>
      </c>
      <c r="C121" s="12" t="s">
        <v>238</v>
      </c>
      <c r="D121" s="41" t="s">
        <v>155</v>
      </c>
      <c r="E121" s="22">
        <v>200000</v>
      </c>
      <c r="F121" s="85"/>
      <c r="G121" s="86"/>
      <c r="H121" s="23" t="s">
        <v>239</v>
      </c>
      <c r="I121" s="23" t="s">
        <v>32</v>
      </c>
      <c r="J121" s="12" t="s">
        <v>159</v>
      </c>
      <c r="K121" s="12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s="7" customFormat="1" ht="30">
      <c r="A122" s="10">
        <v>119</v>
      </c>
      <c r="B122" s="10" t="s">
        <v>297</v>
      </c>
      <c r="C122" s="12" t="s">
        <v>240</v>
      </c>
      <c r="D122" s="41" t="s">
        <v>155</v>
      </c>
      <c r="E122" s="22">
        <v>160000</v>
      </c>
      <c r="F122" s="85"/>
      <c r="G122" s="86"/>
      <c r="H122" s="23" t="s">
        <v>33</v>
      </c>
      <c r="I122" s="23" t="s">
        <v>232</v>
      </c>
      <c r="J122" s="12" t="s">
        <v>159</v>
      </c>
      <c r="K122" s="12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s="7" customFormat="1" ht="30">
      <c r="A123" s="10">
        <v>120</v>
      </c>
      <c r="B123" s="10" t="s">
        <v>297</v>
      </c>
      <c r="C123" s="12" t="s">
        <v>241</v>
      </c>
      <c r="D123" s="41" t="s">
        <v>155</v>
      </c>
      <c r="E123" s="22">
        <v>20000</v>
      </c>
      <c r="F123" s="85"/>
      <c r="G123" s="86"/>
      <c r="H123" s="23" t="s">
        <v>239</v>
      </c>
      <c r="I123" s="23" t="s">
        <v>32</v>
      </c>
      <c r="J123" s="12" t="s">
        <v>159</v>
      </c>
      <c r="K123" s="1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s="7" customFormat="1" ht="30">
      <c r="A124" s="10">
        <v>121</v>
      </c>
      <c r="B124" s="10" t="s">
        <v>297</v>
      </c>
      <c r="C124" s="46" t="s">
        <v>242</v>
      </c>
      <c r="D124" s="46" t="s">
        <v>155</v>
      </c>
      <c r="E124" s="47">
        <v>16000</v>
      </c>
      <c r="F124" s="85"/>
      <c r="G124" s="86"/>
      <c r="H124" s="48" t="s">
        <v>243</v>
      </c>
      <c r="I124" s="48" t="s">
        <v>76</v>
      </c>
      <c r="J124" s="12" t="s">
        <v>159</v>
      </c>
      <c r="K124" s="4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s="7" customFormat="1" ht="30">
      <c r="A125" s="10">
        <v>122</v>
      </c>
      <c r="B125" s="10" t="s">
        <v>297</v>
      </c>
      <c r="C125" s="46" t="s">
        <v>244</v>
      </c>
      <c r="D125" s="46" t="s">
        <v>155</v>
      </c>
      <c r="E125" s="47">
        <v>20000</v>
      </c>
      <c r="F125" s="85"/>
      <c r="G125" s="86"/>
      <c r="H125" s="48" t="s">
        <v>76</v>
      </c>
      <c r="I125" s="48" t="s">
        <v>79</v>
      </c>
      <c r="J125" s="12" t="s">
        <v>159</v>
      </c>
      <c r="K125" s="4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s="7" customFormat="1" ht="30">
      <c r="A126" s="10">
        <v>123</v>
      </c>
      <c r="B126" s="10" t="s">
        <v>297</v>
      </c>
      <c r="C126" s="46" t="s">
        <v>245</v>
      </c>
      <c r="D126" s="46" t="s">
        <v>155</v>
      </c>
      <c r="E126" s="47">
        <v>65000</v>
      </c>
      <c r="F126" s="85"/>
      <c r="G126" s="86"/>
      <c r="H126" s="48" t="s">
        <v>243</v>
      </c>
      <c r="I126" s="48" t="s">
        <v>76</v>
      </c>
      <c r="J126" s="12" t="s">
        <v>159</v>
      </c>
      <c r="K126" s="4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s="7" customFormat="1" ht="30">
      <c r="A127" s="10">
        <v>124</v>
      </c>
      <c r="B127" s="10" t="s">
        <v>297</v>
      </c>
      <c r="C127" s="46" t="s">
        <v>246</v>
      </c>
      <c r="D127" s="46" t="s">
        <v>155</v>
      </c>
      <c r="E127" s="47">
        <v>20000</v>
      </c>
      <c r="F127" s="85"/>
      <c r="G127" s="86"/>
      <c r="H127" s="48" t="s">
        <v>76</v>
      </c>
      <c r="I127" s="48" t="s">
        <v>79</v>
      </c>
      <c r="J127" s="12" t="s">
        <v>159</v>
      </c>
      <c r="K127" s="4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s="7" customFormat="1" ht="30">
      <c r="A128" s="10">
        <v>125</v>
      </c>
      <c r="B128" s="10" t="s">
        <v>297</v>
      </c>
      <c r="C128" s="46" t="s">
        <v>247</v>
      </c>
      <c r="D128" s="46" t="s">
        <v>155</v>
      </c>
      <c r="E128" s="47">
        <v>50000</v>
      </c>
      <c r="F128" s="85"/>
      <c r="G128" s="86"/>
      <c r="H128" s="48" t="s">
        <v>248</v>
      </c>
      <c r="I128" s="48" t="s">
        <v>79</v>
      </c>
      <c r="J128" s="12" t="s">
        <v>159</v>
      </c>
      <c r="K128" s="4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s="7" customFormat="1" ht="30">
      <c r="A129" s="10">
        <v>126</v>
      </c>
      <c r="B129" s="10" t="s">
        <v>297</v>
      </c>
      <c r="C129" s="46" t="s">
        <v>249</v>
      </c>
      <c r="D129" s="46" t="s">
        <v>155</v>
      </c>
      <c r="E129" s="47">
        <v>30000</v>
      </c>
      <c r="F129" s="85"/>
      <c r="G129" s="86"/>
      <c r="H129" s="48" t="s">
        <v>248</v>
      </c>
      <c r="I129" s="48" t="s">
        <v>79</v>
      </c>
      <c r="J129" s="12" t="s">
        <v>159</v>
      </c>
      <c r="K129" s="4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s="7" customFormat="1" ht="30">
      <c r="A130" s="10">
        <v>127</v>
      </c>
      <c r="B130" s="10" t="s">
        <v>297</v>
      </c>
      <c r="C130" s="46" t="s">
        <v>250</v>
      </c>
      <c r="D130" s="46" t="s">
        <v>155</v>
      </c>
      <c r="E130" s="47">
        <v>120000</v>
      </c>
      <c r="F130" s="85"/>
      <c r="G130" s="86"/>
      <c r="H130" s="48" t="s">
        <v>248</v>
      </c>
      <c r="I130" s="48" t="s">
        <v>79</v>
      </c>
      <c r="J130" s="12" t="s">
        <v>159</v>
      </c>
      <c r="K130" s="4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s="7" customFormat="1" ht="30">
      <c r="A131" s="10">
        <v>128</v>
      </c>
      <c r="B131" s="10" t="s">
        <v>297</v>
      </c>
      <c r="C131" s="12" t="s">
        <v>253</v>
      </c>
      <c r="D131" s="12" t="s">
        <v>542</v>
      </c>
      <c r="E131" s="22">
        <v>27200</v>
      </c>
      <c r="F131" s="58">
        <f>SUM(E131:E164)</f>
        <v>396721</v>
      </c>
      <c r="G131" s="61" t="s">
        <v>24</v>
      </c>
      <c r="H131" s="11">
        <v>43739</v>
      </c>
      <c r="I131" s="11" t="s">
        <v>255</v>
      </c>
      <c r="J131" s="12" t="s">
        <v>159</v>
      </c>
      <c r="K131" s="12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s="7" customFormat="1" ht="30">
      <c r="A132" s="10">
        <v>129</v>
      </c>
      <c r="B132" s="10" t="s">
        <v>297</v>
      </c>
      <c r="C132" s="12" t="s">
        <v>257</v>
      </c>
      <c r="D132" s="12" t="s">
        <v>254</v>
      </c>
      <c r="E132" s="22">
        <v>17670</v>
      </c>
      <c r="F132" s="59"/>
      <c r="G132" s="62"/>
      <c r="H132" s="11">
        <v>43617</v>
      </c>
      <c r="I132" s="11">
        <v>43678</v>
      </c>
      <c r="J132" s="12" t="s">
        <v>159</v>
      </c>
      <c r="K132" s="12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s="7" customFormat="1" ht="30">
      <c r="A133" s="10">
        <v>130</v>
      </c>
      <c r="B133" s="10" t="s">
        <v>297</v>
      </c>
      <c r="C133" s="12" t="s">
        <v>260</v>
      </c>
      <c r="D133" s="12" t="s">
        <v>254</v>
      </c>
      <c r="E133" s="22">
        <v>26350</v>
      </c>
      <c r="F133" s="59"/>
      <c r="G133" s="62"/>
      <c r="H133" s="11">
        <v>43678</v>
      </c>
      <c r="I133" s="11">
        <v>43739</v>
      </c>
      <c r="J133" s="12" t="s">
        <v>159</v>
      </c>
      <c r="K133" s="12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s="7" customFormat="1" ht="30">
      <c r="A134" s="10">
        <v>131</v>
      </c>
      <c r="B134" s="10" t="s">
        <v>297</v>
      </c>
      <c r="C134" s="12" t="s">
        <v>265</v>
      </c>
      <c r="D134" s="12" t="s">
        <v>254</v>
      </c>
      <c r="E134" s="22">
        <v>11600</v>
      </c>
      <c r="F134" s="59"/>
      <c r="G134" s="62"/>
      <c r="H134" s="11">
        <v>43647</v>
      </c>
      <c r="I134" s="11">
        <v>43709</v>
      </c>
      <c r="J134" s="12" t="s">
        <v>159</v>
      </c>
      <c r="K134" s="12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s="7" customFormat="1" ht="30">
      <c r="A135" s="10">
        <v>132</v>
      </c>
      <c r="B135" s="10" t="s">
        <v>297</v>
      </c>
      <c r="C135" s="12" t="s">
        <v>266</v>
      </c>
      <c r="D135" s="12" t="s">
        <v>254</v>
      </c>
      <c r="E135" s="22">
        <v>4250</v>
      </c>
      <c r="F135" s="59"/>
      <c r="G135" s="62"/>
      <c r="H135" s="11">
        <v>43678</v>
      </c>
      <c r="I135" s="11">
        <v>43739</v>
      </c>
      <c r="J135" s="12" t="s">
        <v>159</v>
      </c>
      <c r="K135" s="12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s="7" customFormat="1" ht="30">
      <c r="A136" s="10">
        <v>133</v>
      </c>
      <c r="B136" s="10" t="s">
        <v>297</v>
      </c>
      <c r="C136" s="12" t="s">
        <v>268</v>
      </c>
      <c r="D136" s="12" t="s">
        <v>254</v>
      </c>
      <c r="E136" s="22">
        <v>8500</v>
      </c>
      <c r="F136" s="59"/>
      <c r="G136" s="62"/>
      <c r="H136" s="11">
        <v>43617</v>
      </c>
      <c r="I136" s="11">
        <v>43678</v>
      </c>
      <c r="J136" s="12" t="s">
        <v>159</v>
      </c>
      <c r="K136" s="12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s="7" customFormat="1" ht="30">
      <c r="A137" s="10">
        <v>134</v>
      </c>
      <c r="B137" s="10" t="s">
        <v>297</v>
      </c>
      <c r="C137" s="12" t="s">
        <v>269</v>
      </c>
      <c r="D137" s="12" t="s">
        <v>254</v>
      </c>
      <c r="E137" s="22">
        <v>11475</v>
      </c>
      <c r="F137" s="59"/>
      <c r="G137" s="62"/>
      <c r="H137" s="11">
        <v>43678</v>
      </c>
      <c r="I137" s="11">
        <v>43739</v>
      </c>
      <c r="J137" s="12" t="s">
        <v>159</v>
      </c>
      <c r="K137" s="12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s="8" customFormat="1" ht="30">
      <c r="A138" s="10">
        <v>135</v>
      </c>
      <c r="B138" s="10" t="s">
        <v>297</v>
      </c>
      <c r="C138" s="12" t="s">
        <v>270</v>
      </c>
      <c r="D138" s="12" t="s">
        <v>254</v>
      </c>
      <c r="E138" s="22">
        <v>12750</v>
      </c>
      <c r="F138" s="59"/>
      <c r="G138" s="62"/>
      <c r="H138" s="11">
        <v>43739</v>
      </c>
      <c r="I138" s="11">
        <v>43800</v>
      </c>
      <c r="J138" s="12" t="s">
        <v>159</v>
      </c>
      <c r="K138" s="12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s="8" customFormat="1" ht="30">
      <c r="A139" s="10">
        <v>136</v>
      </c>
      <c r="B139" s="10" t="s">
        <v>297</v>
      </c>
      <c r="C139" s="12" t="s">
        <v>271</v>
      </c>
      <c r="D139" s="12" t="s">
        <v>254</v>
      </c>
      <c r="E139" s="22">
        <v>5100</v>
      </c>
      <c r="F139" s="59"/>
      <c r="G139" s="62"/>
      <c r="H139" s="11">
        <v>43709</v>
      </c>
      <c r="I139" s="11">
        <v>43770</v>
      </c>
      <c r="J139" s="12" t="s">
        <v>159</v>
      </c>
      <c r="K139" s="12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s="8" customFormat="1" ht="30">
      <c r="A140" s="10">
        <v>137</v>
      </c>
      <c r="B140" s="10" t="s">
        <v>297</v>
      </c>
      <c r="C140" s="12" t="s">
        <v>272</v>
      </c>
      <c r="D140" s="12" t="s">
        <v>254</v>
      </c>
      <c r="E140" s="22">
        <v>7080</v>
      </c>
      <c r="F140" s="59"/>
      <c r="G140" s="62"/>
      <c r="H140" s="11">
        <v>43617</v>
      </c>
      <c r="I140" s="11">
        <v>43678</v>
      </c>
      <c r="J140" s="12" t="s">
        <v>159</v>
      </c>
      <c r="K140" s="12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s="8" customFormat="1" ht="30">
      <c r="A141" s="10">
        <v>138</v>
      </c>
      <c r="B141" s="10" t="s">
        <v>297</v>
      </c>
      <c r="C141" s="12" t="s">
        <v>273</v>
      </c>
      <c r="D141" s="12" t="s">
        <v>254</v>
      </c>
      <c r="E141" s="22">
        <v>14380</v>
      </c>
      <c r="F141" s="59"/>
      <c r="G141" s="62"/>
      <c r="H141" s="11">
        <v>43709</v>
      </c>
      <c r="I141" s="11">
        <v>43770</v>
      </c>
      <c r="J141" s="12" t="s">
        <v>159</v>
      </c>
      <c r="K141" s="12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11" s="1" customFormat="1" ht="30">
      <c r="A142" s="10">
        <v>139</v>
      </c>
      <c r="B142" s="10" t="s">
        <v>297</v>
      </c>
      <c r="C142" s="12" t="s">
        <v>274</v>
      </c>
      <c r="D142" s="12" t="s">
        <v>254</v>
      </c>
      <c r="E142" s="22">
        <v>10200</v>
      </c>
      <c r="F142" s="59"/>
      <c r="G142" s="62"/>
      <c r="H142" s="11">
        <v>43647</v>
      </c>
      <c r="I142" s="11">
        <v>43709</v>
      </c>
      <c r="J142" s="12" t="s">
        <v>159</v>
      </c>
      <c r="K142" s="12"/>
    </row>
    <row r="143" spans="1:11" s="1" customFormat="1" ht="30">
      <c r="A143" s="10">
        <v>140</v>
      </c>
      <c r="B143" s="10" t="s">
        <v>297</v>
      </c>
      <c r="C143" s="12" t="s">
        <v>275</v>
      </c>
      <c r="D143" s="12" t="s">
        <v>254</v>
      </c>
      <c r="E143" s="22">
        <v>11050</v>
      </c>
      <c r="F143" s="59"/>
      <c r="G143" s="62"/>
      <c r="H143" s="11">
        <v>43647</v>
      </c>
      <c r="I143" s="11">
        <v>43709</v>
      </c>
      <c r="J143" s="12" t="s">
        <v>159</v>
      </c>
      <c r="K143" s="12"/>
    </row>
    <row r="144" spans="1:53" s="7" customFormat="1" ht="30">
      <c r="A144" s="10">
        <v>141</v>
      </c>
      <c r="B144" s="10" t="s">
        <v>297</v>
      </c>
      <c r="C144" s="12" t="s">
        <v>276</v>
      </c>
      <c r="D144" s="12" t="s">
        <v>254</v>
      </c>
      <c r="E144" s="22">
        <v>18700</v>
      </c>
      <c r="F144" s="59"/>
      <c r="G144" s="62"/>
      <c r="H144" s="11">
        <v>43678</v>
      </c>
      <c r="I144" s="11">
        <v>43739</v>
      </c>
      <c r="J144" s="12" t="s">
        <v>159</v>
      </c>
      <c r="K144" s="12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s="7" customFormat="1" ht="30">
      <c r="A145" s="10">
        <v>142</v>
      </c>
      <c r="B145" s="10" t="s">
        <v>297</v>
      </c>
      <c r="C145" s="12" t="s">
        <v>277</v>
      </c>
      <c r="D145" s="12" t="s">
        <v>254</v>
      </c>
      <c r="E145" s="22">
        <v>31450</v>
      </c>
      <c r="F145" s="59"/>
      <c r="G145" s="62"/>
      <c r="H145" s="11">
        <v>43678</v>
      </c>
      <c r="I145" s="11">
        <v>43739</v>
      </c>
      <c r="J145" s="12" t="s">
        <v>159</v>
      </c>
      <c r="K145" s="12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s="8" customFormat="1" ht="30">
      <c r="A146" s="10">
        <v>143</v>
      </c>
      <c r="B146" s="10" t="s">
        <v>297</v>
      </c>
      <c r="C146" s="12" t="s">
        <v>278</v>
      </c>
      <c r="D146" s="12" t="s">
        <v>254</v>
      </c>
      <c r="E146" s="22">
        <v>4250</v>
      </c>
      <c r="F146" s="59"/>
      <c r="G146" s="62"/>
      <c r="H146" s="11">
        <v>43709</v>
      </c>
      <c r="I146" s="11">
        <v>43770</v>
      </c>
      <c r="J146" s="12" t="s">
        <v>159</v>
      </c>
      <c r="K146" s="12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s="8" customFormat="1" ht="30">
      <c r="A147" s="10">
        <v>144</v>
      </c>
      <c r="B147" s="10" t="s">
        <v>297</v>
      </c>
      <c r="C147" s="12" t="s">
        <v>279</v>
      </c>
      <c r="D147" s="12" t="s">
        <v>254</v>
      </c>
      <c r="E147" s="22">
        <v>1700</v>
      </c>
      <c r="F147" s="59"/>
      <c r="G147" s="62"/>
      <c r="H147" s="11">
        <v>43709</v>
      </c>
      <c r="I147" s="11">
        <v>43770</v>
      </c>
      <c r="J147" s="12" t="s">
        <v>159</v>
      </c>
      <c r="K147" s="12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s="8" customFormat="1" ht="30">
      <c r="A148" s="10">
        <v>145</v>
      </c>
      <c r="B148" s="10" t="s">
        <v>297</v>
      </c>
      <c r="C148" s="12" t="s">
        <v>280</v>
      </c>
      <c r="D148" s="12" t="s">
        <v>254</v>
      </c>
      <c r="E148" s="22">
        <v>11050</v>
      </c>
      <c r="F148" s="59"/>
      <c r="G148" s="62"/>
      <c r="H148" s="11">
        <v>43617</v>
      </c>
      <c r="I148" s="11">
        <v>43678</v>
      </c>
      <c r="J148" s="12" t="s">
        <v>159</v>
      </c>
      <c r="K148" s="12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s="8" customFormat="1" ht="30">
      <c r="A149" s="10">
        <v>146</v>
      </c>
      <c r="B149" s="10" t="s">
        <v>297</v>
      </c>
      <c r="C149" s="12" t="s">
        <v>281</v>
      </c>
      <c r="D149" s="12" t="s">
        <v>254</v>
      </c>
      <c r="E149" s="22">
        <v>33285</v>
      </c>
      <c r="F149" s="59"/>
      <c r="G149" s="62"/>
      <c r="H149" s="11">
        <v>43617</v>
      </c>
      <c r="I149" s="11">
        <v>43678</v>
      </c>
      <c r="J149" s="12" t="s">
        <v>159</v>
      </c>
      <c r="K149" s="12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s="8" customFormat="1" ht="30">
      <c r="A150" s="10">
        <v>147</v>
      </c>
      <c r="B150" s="10" t="s">
        <v>297</v>
      </c>
      <c r="C150" s="12" t="s">
        <v>282</v>
      </c>
      <c r="D150" s="12" t="s">
        <v>254</v>
      </c>
      <c r="E150" s="22">
        <v>12550</v>
      </c>
      <c r="F150" s="59"/>
      <c r="G150" s="62"/>
      <c r="H150" s="11">
        <v>43617</v>
      </c>
      <c r="I150" s="11">
        <v>43678</v>
      </c>
      <c r="J150" s="12" t="s">
        <v>159</v>
      </c>
      <c r="K150" s="12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s="8" customFormat="1" ht="30">
      <c r="A151" s="10">
        <v>148</v>
      </c>
      <c r="B151" s="10" t="s">
        <v>297</v>
      </c>
      <c r="C151" s="12" t="s">
        <v>283</v>
      </c>
      <c r="D151" s="12" t="s">
        <v>254</v>
      </c>
      <c r="E151" s="22">
        <v>20156</v>
      </c>
      <c r="F151" s="59"/>
      <c r="G151" s="62"/>
      <c r="H151" s="11">
        <v>43617</v>
      </c>
      <c r="I151" s="11">
        <v>43678</v>
      </c>
      <c r="J151" s="12" t="s">
        <v>159</v>
      </c>
      <c r="K151" s="12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s="8" customFormat="1" ht="30">
      <c r="A152" s="10">
        <v>149</v>
      </c>
      <c r="B152" s="10" t="s">
        <v>297</v>
      </c>
      <c r="C152" s="12" t="s">
        <v>284</v>
      </c>
      <c r="D152" s="12" t="s">
        <v>254</v>
      </c>
      <c r="E152" s="22">
        <v>12550</v>
      </c>
      <c r="F152" s="59"/>
      <c r="G152" s="62"/>
      <c r="H152" s="11">
        <v>43647</v>
      </c>
      <c r="I152" s="11">
        <v>43709</v>
      </c>
      <c r="J152" s="12" t="s">
        <v>159</v>
      </c>
      <c r="K152" s="12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s="8" customFormat="1" ht="30">
      <c r="A153" s="10">
        <v>150</v>
      </c>
      <c r="B153" s="10" t="s">
        <v>297</v>
      </c>
      <c r="C153" s="12" t="s">
        <v>285</v>
      </c>
      <c r="D153" s="12" t="s">
        <v>254</v>
      </c>
      <c r="E153" s="22">
        <v>12550</v>
      </c>
      <c r="F153" s="59"/>
      <c r="G153" s="62"/>
      <c r="H153" s="11">
        <v>43647</v>
      </c>
      <c r="I153" s="11">
        <v>43709</v>
      </c>
      <c r="J153" s="12" t="s">
        <v>159</v>
      </c>
      <c r="K153" s="12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s="8" customFormat="1" ht="30">
      <c r="A154" s="10">
        <v>151</v>
      </c>
      <c r="B154" s="10" t="s">
        <v>297</v>
      </c>
      <c r="C154" s="12" t="s">
        <v>286</v>
      </c>
      <c r="D154" s="12" t="s">
        <v>254</v>
      </c>
      <c r="E154" s="22">
        <v>1700</v>
      </c>
      <c r="F154" s="59"/>
      <c r="G154" s="62"/>
      <c r="H154" s="11">
        <v>43739</v>
      </c>
      <c r="I154" s="11">
        <v>43800</v>
      </c>
      <c r="J154" s="12" t="s">
        <v>159</v>
      </c>
      <c r="K154" s="12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s="8" customFormat="1" ht="30">
      <c r="A155" s="10">
        <v>152</v>
      </c>
      <c r="B155" s="10" t="s">
        <v>297</v>
      </c>
      <c r="C155" s="12" t="s">
        <v>287</v>
      </c>
      <c r="D155" s="12" t="s">
        <v>254</v>
      </c>
      <c r="E155" s="22">
        <v>9350</v>
      </c>
      <c r="F155" s="59"/>
      <c r="G155" s="62"/>
      <c r="H155" s="11">
        <v>43647</v>
      </c>
      <c r="I155" s="11">
        <v>43709</v>
      </c>
      <c r="J155" s="12" t="s">
        <v>159</v>
      </c>
      <c r="K155" s="12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s="8" customFormat="1" ht="30">
      <c r="A156" s="10">
        <v>153</v>
      </c>
      <c r="B156" s="10" t="s">
        <v>297</v>
      </c>
      <c r="C156" s="12" t="s">
        <v>288</v>
      </c>
      <c r="D156" s="12" t="s">
        <v>254</v>
      </c>
      <c r="E156" s="22">
        <v>10200</v>
      </c>
      <c r="F156" s="59"/>
      <c r="G156" s="62"/>
      <c r="H156" s="11">
        <v>43709</v>
      </c>
      <c r="I156" s="11">
        <v>43770</v>
      </c>
      <c r="J156" s="12" t="s">
        <v>159</v>
      </c>
      <c r="K156" s="12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s="8" customFormat="1" ht="30">
      <c r="A157" s="10">
        <v>154</v>
      </c>
      <c r="B157" s="10" t="s">
        <v>297</v>
      </c>
      <c r="C157" s="12" t="s">
        <v>289</v>
      </c>
      <c r="D157" s="12" t="s">
        <v>254</v>
      </c>
      <c r="E157" s="22">
        <v>4025</v>
      </c>
      <c r="F157" s="59"/>
      <c r="G157" s="62"/>
      <c r="H157" s="11">
        <v>43709</v>
      </c>
      <c r="I157" s="11">
        <v>43770</v>
      </c>
      <c r="J157" s="12" t="s">
        <v>159</v>
      </c>
      <c r="K157" s="12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s="8" customFormat="1" ht="30">
      <c r="A158" s="10">
        <v>155</v>
      </c>
      <c r="B158" s="10" t="s">
        <v>297</v>
      </c>
      <c r="C158" s="12" t="s">
        <v>290</v>
      </c>
      <c r="D158" s="12" t="s">
        <v>254</v>
      </c>
      <c r="E158" s="22">
        <v>5950</v>
      </c>
      <c r="F158" s="59"/>
      <c r="G158" s="62"/>
      <c r="H158" s="11">
        <v>43739</v>
      </c>
      <c r="I158" s="11">
        <v>43800</v>
      </c>
      <c r="J158" s="12" t="s">
        <v>159</v>
      </c>
      <c r="K158" s="12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s="8" customFormat="1" ht="30">
      <c r="A159" s="10">
        <v>156</v>
      </c>
      <c r="B159" s="10" t="s">
        <v>297</v>
      </c>
      <c r="C159" s="12" t="s">
        <v>291</v>
      </c>
      <c r="D159" s="12" t="s">
        <v>254</v>
      </c>
      <c r="E159" s="22">
        <v>14150</v>
      </c>
      <c r="F159" s="59"/>
      <c r="G159" s="62"/>
      <c r="H159" s="11">
        <v>43739</v>
      </c>
      <c r="I159" s="11">
        <v>43800</v>
      </c>
      <c r="J159" s="12" t="s">
        <v>159</v>
      </c>
      <c r="K159" s="12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s="8" customFormat="1" ht="30">
      <c r="A160" s="10">
        <v>157</v>
      </c>
      <c r="B160" s="10" t="s">
        <v>297</v>
      </c>
      <c r="C160" s="12" t="s">
        <v>292</v>
      </c>
      <c r="D160" s="12" t="s">
        <v>254</v>
      </c>
      <c r="E160" s="22">
        <v>1700</v>
      </c>
      <c r="F160" s="59"/>
      <c r="G160" s="62"/>
      <c r="H160" s="11">
        <v>43739</v>
      </c>
      <c r="I160" s="11">
        <v>43800</v>
      </c>
      <c r="J160" s="12" t="s">
        <v>159</v>
      </c>
      <c r="K160" s="12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s="8" customFormat="1" ht="30">
      <c r="A161" s="10">
        <v>158</v>
      </c>
      <c r="B161" s="10" t="s">
        <v>297</v>
      </c>
      <c r="C161" s="12" t="s">
        <v>293</v>
      </c>
      <c r="D161" s="12" t="s">
        <v>254</v>
      </c>
      <c r="E161" s="22">
        <v>2550</v>
      </c>
      <c r="F161" s="59"/>
      <c r="G161" s="62"/>
      <c r="H161" s="11">
        <v>43739</v>
      </c>
      <c r="I161" s="11">
        <v>43800</v>
      </c>
      <c r="J161" s="12" t="s">
        <v>159</v>
      </c>
      <c r="K161" s="12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s="8" customFormat="1" ht="30">
      <c r="A162" s="10">
        <v>159</v>
      </c>
      <c r="B162" s="10" t="s">
        <v>297</v>
      </c>
      <c r="C162" s="12" t="s">
        <v>294</v>
      </c>
      <c r="D162" s="12" t="s">
        <v>254</v>
      </c>
      <c r="E162" s="22">
        <v>2550</v>
      </c>
      <c r="F162" s="59"/>
      <c r="G162" s="62"/>
      <c r="H162" s="11">
        <v>43739</v>
      </c>
      <c r="I162" s="11">
        <v>43800</v>
      </c>
      <c r="J162" s="12" t="s">
        <v>159</v>
      </c>
      <c r="K162" s="12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11" s="1" customFormat="1" ht="30">
      <c r="A163" s="10">
        <v>160</v>
      </c>
      <c r="B163" s="10" t="s">
        <v>297</v>
      </c>
      <c r="C163" s="12" t="s">
        <v>295</v>
      </c>
      <c r="D163" s="12" t="s">
        <v>254</v>
      </c>
      <c r="E163" s="22">
        <v>17000</v>
      </c>
      <c r="F163" s="59"/>
      <c r="G163" s="62"/>
      <c r="H163" s="11">
        <v>43739</v>
      </c>
      <c r="I163" s="11">
        <v>43800</v>
      </c>
      <c r="J163" s="12" t="s">
        <v>159</v>
      </c>
      <c r="K163" s="12"/>
    </row>
    <row r="164" spans="1:53" s="7" customFormat="1" ht="30">
      <c r="A164" s="10">
        <v>161</v>
      </c>
      <c r="B164" s="10" t="s">
        <v>297</v>
      </c>
      <c r="C164" s="12" t="s">
        <v>296</v>
      </c>
      <c r="D164" s="12" t="s">
        <v>254</v>
      </c>
      <c r="E164" s="22">
        <v>1700</v>
      </c>
      <c r="F164" s="60"/>
      <c r="G164" s="63"/>
      <c r="H164" s="11">
        <v>43739</v>
      </c>
      <c r="I164" s="11">
        <v>43800</v>
      </c>
      <c r="J164" s="12" t="s">
        <v>159</v>
      </c>
      <c r="K164" s="12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s="7" customFormat="1" ht="30">
      <c r="A165" s="10">
        <v>162</v>
      </c>
      <c r="B165" s="10" t="s">
        <v>297</v>
      </c>
      <c r="C165" s="12" t="s">
        <v>189</v>
      </c>
      <c r="D165" s="41" t="s">
        <v>543</v>
      </c>
      <c r="E165" s="22">
        <v>17000</v>
      </c>
      <c r="F165" s="58">
        <f>SUM(E165:E168)</f>
        <v>86000</v>
      </c>
      <c r="G165" s="61" t="s">
        <v>156</v>
      </c>
      <c r="H165" s="50" t="s">
        <v>177</v>
      </c>
      <c r="I165" s="12" t="s">
        <v>110</v>
      </c>
      <c r="J165" s="12" t="s">
        <v>159</v>
      </c>
      <c r="K165" s="12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s="7" customFormat="1" ht="30">
      <c r="A166" s="10">
        <v>163</v>
      </c>
      <c r="B166" s="10" t="s">
        <v>297</v>
      </c>
      <c r="C166" s="12" t="s">
        <v>191</v>
      </c>
      <c r="D166" s="41" t="s">
        <v>190</v>
      </c>
      <c r="E166" s="22">
        <v>17000</v>
      </c>
      <c r="F166" s="59"/>
      <c r="G166" s="62"/>
      <c r="H166" s="50" t="s">
        <v>177</v>
      </c>
      <c r="I166" s="12" t="s">
        <v>110</v>
      </c>
      <c r="J166" s="12" t="s">
        <v>159</v>
      </c>
      <c r="K166" s="12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s="7" customFormat="1" ht="30">
      <c r="A167" s="10">
        <v>164</v>
      </c>
      <c r="B167" s="10" t="s">
        <v>297</v>
      </c>
      <c r="C167" s="12" t="s">
        <v>192</v>
      </c>
      <c r="D167" s="41" t="s">
        <v>190</v>
      </c>
      <c r="E167" s="22">
        <v>17000</v>
      </c>
      <c r="F167" s="59"/>
      <c r="G167" s="62"/>
      <c r="H167" s="50" t="s">
        <v>177</v>
      </c>
      <c r="I167" s="12" t="s">
        <v>110</v>
      </c>
      <c r="J167" s="12" t="s">
        <v>159</v>
      </c>
      <c r="K167" s="12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s="7" customFormat="1" ht="30">
      <c r="A168" s="10">
        <v>165</v>
      </c>
      <c r="B168" s="10" t="s">
        <v>297</v>
      </c>
      <c r="C168" s="12" t="s">
        <v>193</v>
      </c>
      <c r="D168" s="41" t="s">
        <v>190</v>
      </c>
      <c r="E168" s="22">
        <v>35000</v>
      </c>
      <c r="F168" s="60"/>
      <c r="G168" s="63"/>
      <c r="H168" s="23" t="s">
        <v>180</v>
      </c>
      <c r="I168" s="13" t="s">
        <v>181</v>
      </c>
      <c r="J168" s="12" t="s">
        <v>159</v>
      </c>
      <c r="K168" s="12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s="7" customFormat="1" ht="45">
      <c r="A169" s="10">
        <v>166</v>
      </c>
      <c r="B169" s="10" t="s">
        <v>374</v>
      </c>
      <c r="C169" s="12" t="s">
        <v>368</v>
      </c>
      <c r="D169" s="12" t="s">
        <v>563</v>
      </c>
      <c r="E169" s="22">
        <v>1420</v>
      </c>
      <c r="F169" s="58">
        <f>SUM(E169:E171)</f>
        <v>107420</v>
      </c>
      <c r="G169" s="61" t="s">
        <v>354</v>
      </c>
      <c r="H169" s="12" t="s">
        <v>36</v>
      </c>
      <c r="I169" s="12" t="s">
        <v>302</v>
      </c>
      <c r="J169" s="12" t="s">
        <v>305</v>
      </c>
      <c r="K169" s="12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s="7" customFormat="1" ht="30">
      <c r="A170" s="10">
        <v>167</v>
      </c>
      <c r="B170" s="10" t="s">
        <v>539</v>
      </c>
      <c r="C170" s="10" t="s">
        <v>532</v>
      </c>
      <c r="D170" s="10" t="s">
        <v>369</v>
      </c>
      <c r="E170" s="29">
        <v>6000</v>
      </c>
      <c r="F170" s="59"/>
      <c r="G170" s="62"/>
      <c r="H170" s="10" t="s">
        <v>184</v>
      </c>
      <c r="I170" s="10" t="s">
        <v>184</v>
      </c>
      <c r="J170" s="10" t="s">
        <v>533</v>
      </c>
      <c r="K170" s="10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s="7" customFormat="1" ht="45">
      <c r="A171" s="10">
        <v>168</v>
      </c>
      <c r="B171" s="10" t="s">
        <v>297</v>
      </c>
      <c r="C171" s="42" t="s">
        <v>203</v>
      </c>
      <c r="D171" s="42" t="s">
        <v>204</v>
      </c>
      <c r="E171" s="43">
        <v>100000</v>
      </c>
      <c r="F171" s="60"/>
      <c r="G171" s="63"/>
      <c r="H171" s="45" t="s">
        <v>200</v>
      </c>
      <c r="I171" s="45" t="s">
        <v>201</v>
      </c>
      <c r="J171" s="12" t="s">
        <v>159</v>
      </c>
      <c r="K171" s="42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s="7" customFormat="1" ht="45">
      <c r="A172" s="10">
        <v>169</v>
      </c>
      <c r="B172" s="10" t="s">
        <v>152</v>
      </c>
      <c r="C172" s="12" t="s">
        <v>128</v>
      </c>
      <c r="D172" s="10" t="s">
        <v>564</v>
      </c>
      <c r="E172" s="29">
        <v>1038812.8</v>
      </c>
      <c r="F172" s="72">
        <f>SUM(E172:E174)</f>
        <v>2427699</v>
      </c>
      <c r="G172" s="61" t="s">
        <v>130</v>
      </c>
      <c r="H172" s="30" t="s">
        <v>131</v>
      </c>
      <c r="I172" s="30" t="s">
        <v>132</v>
      </c>
      <c r="J172" s="10" t="s">
        <v>133</v>
      </c>
      <c r="K172" s="10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s="7" customFormat="1" ht="45">
      <c r="A173" s="10">
        <v>170</v>
      </c>
      <c r="B173" s="10" t="s">
        <v>152</v>
      </c>
      <c r="C173" s="12" t="s">
        <v>134</v>
      </c>
      <c r="D173" s="10" t="s">
        <v>129</v>
      </c>
      <c r="E173" s="29">
        <v>1364986.2</v>
      </c>
      <c r="F173" s="73"/>
      <c r="G173" s="62"/>
      <c r="H173" s="30" t="s">
        <v>135</v>
      </c>
      <c r="I173" s="30" t="s">
        <v>136</v>
      </c>
      <c r="J173" s="10" t="s">
        <v>133</v>
      </c>
      <c r="K173" s="10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s="7" customFormat="1" ht="30">
      <c r="A174" s="10">
        <v>171</v>
      </c>
      <c r="B174" s="12" t="s">
        <v>69</v>
      </c>
      <c r="C174" s="12" t="s">
        <v>67</v>
      </c>
      <c r="D174" s="12" t="s">
        <v>68</v>
      </c>
      <c r="E174" s="22">
        <v>23900</v>
      </c>
      <c r="F174" s="74"/>
      <c r="G174" s="63"/>
      <c r="H174" s="13" t="s">
        <v>76</v>
      </c>
      <c r="I174" s="13" t="s">
        <v>77</v>
      </c>
      <c r="J174" s="12" t="s">
        <v>91</v>
      </c>
      <c r="K174" s="12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s="7" customFormat="1" ht="45">
      <c r="A175" s="10">
        <v>172</v>
      </c>
      <c r="B175" s="12" t="s">
        <v>69</v>
      </c>
      <c r="C175" s="12" t="s">
        <v>62</v>
      </c>
      <c r="D175" s="12" t="s">
        <v>565</v>
      </c>
      <c r="E175" s="22">
        <v>59000</v>
      </c>
      <c r="F175" s="72">
        <f>SUM(E175:E187)</f>
        <v>457428.59282051283</v>
      </c>
      <c r="G175" s="61" t="s">
        <v>24</v>
      </c>
      <c r="H175" s="13" t="s">
        <v>76</v>
      </c>
      <c r="I175" s="13" t="s">
        <v>77</v>
      </c>
      <c r="J175" s="12" t="s">
        <v>83</v>
      </c>
      <c r="K175" s="1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s="7" customFormat="1" ht="30">
      <c r="A176" s="10">
        <v>173</v>
      </c>
      <c r="B176" s="10" t="s">
        <v>123</v>
      </c>
      <c r="C176" s="12" t="s">
        <v>120</v>
      </c>
      <c r="D176" s="12" t="s">
        <v>63</v>
      </c>
      <c r="E176" s="22">
        <v>42735</v>
      </c>
      <c r="F176" s="73"/>
      <c r="G176" s="62"/>
      <c r="H176" s="28" t="s">
        <v>108</v>
      </c>
      <c r="I176" s="28" t="s">
        <v>121</v>
      </c>
      <c r="J176" s="28" t="s">
        <v>122</v>
      </c>
      <c r="K176" s="2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s="7" customFormat="1" ht="30">
      <c r="A177" s="10">
        <v>174</v>
      </c>
      <c r="B177" s="10" t="s">
        <v>374</v>
      </c>
      <c r="C177" s="23" t="s">
        <v>304</v>
      </c>
      <c r="D177" s="12" t="s">
        <v>63</v>
      </c>
      <c r="E177" s="22">
        <v>8060</v>
      </c>
      <c r="F177" s="73"/>
      <c r="G177" s="62"/>
      <c r="H177" s="12" t="s">
        <v>37</v>
      </c>
      <c r="I177" s="12" t="s">
        <v>236</v>
      </c>
      <c r="J177" s="12" t="s">
        <v>305</v>
      </c>
      <c r="K177" s="12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s="7" customFormat="1" ht="30">
      <c r="A178" s="10">
        <v>175</v>
      </c>
      <c r="B178" s="10" t="s">
        <v>374</v>
      </c>
      <c r="C178" s="12" t="s">
        <v>315</v>
      </c>
      <c r="D178" s="35" t="s">
        <v>63</v>
      </c>
      <c r="E178" s="22">
        <v>190070</v>
      </c>
      <c r="F178" s="73"/>
      <c r="G178" s="62"/>
      <c r="H178" s="12" t="s">
        <v>36</v>
      </c>
      <c r="I178" s="12" t="s">
        <v>302</v>
      </c>
      <c r="J178" s="12" t="s">
        <v>316</v>
      </c>
      <c r="K178" s="12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s="7" customFormat="1" ht="30">
      <c r="A179" s="10">
        <v>176</v>
      </c>
      <c r="B179" s="10" t="s">
        <v>374</v>
      </c>
      <c r="C179" s="12" t="s">
        <v>324</v>
      </c>
      <c r="D179" s="12" t="s">
        <v>63</v>
      </c>
      <c r="E179" s="22">
        <v>11538</v>
      </c>
      <c r="F179" s="73"/>
      <c r="G179" s="62"/>
      <c r="H179" s="12" t="s">
        <v>37</v>
      </c>
      <c r="I179" s="12" t="s">
        <v>236</v>
      </c>
      <c r="J179" s="12" t="s">
        <v>318</v>
      </c>
      <c r="K179" s="12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s="7" customFormat="1" ht="30">
      <c r="A180" s="10">
        <v>177</v>
      </c>
      <c r="B180" s="10" t="s">
        <v>374</v>
      </c>
      <c r="C180" s="12" t="s">
        <v>328</v>
      </c>
      <c r="D180" s="12" t="s">
        <v>63</v>
      </c>
      <c r="E180" s="22">
        <v>3188</v>
      </c>
      <c r="F180" s="73"/>
      <c r="G180" s="62"/>
      <c r="H180" s="12" t="s">
        <v>310</v>
      </c>
      <c r="I180" s="12" t="s">
        <v>37</v>
      </c>
      <c r="J180" s="12" t="s">
        <v>318</v>
      </c>
      <c r="K180" s="12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s="7" customFormat="1" ht="30">
      <c r="A181" s="10">
        <v>178</v>
      </c>
      <c r="B181" s="10" t="s">
        <v>374</v>
      </c>
      <c r="C181" s="12" t="s">
        <v>335</v>
      </c>
      <c r="D181" s="12" t="s">
        <v>63</v>
      </c>
      <c r="E181" s="22">
        <v>7187</v>
      </c>
      <c r="F181" s="73"/>
      <c r="G181" s="62"/>
      <c r="H181" s="12" t="s">
        <v>236</v>
      </c>
      <c r="I181" s="12" t="s">
        <v>336</v>
      </c>
      <c r="J181" s="12" t="s">
        <v>337</v>
      </c>
      <c r="K181" s="12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s="7" customFormat="1" ht="30">
      <c r="A182" s="10">
        <v>179</v>
      </c>
      <c r="B182" s="10" t="s">
        <v>374</v>
      </c>
      <c r="C182" s="12" t="s">
        <v>351</v>
      </c>
      <c r="D182" s="12" t="s">
        <v>63</v>
      </c>
      <c r="E182" s="22">
        <v>21382</v>
      </c>
      <c r="F182" s="73"/>
      <c r="G182" s="62"/>
      <c r="H182" s="12" t="s">
        <v>36</v>
      </c>
      <c r="I182" s="12" t="s">
        <v>302</v>
      </c>
      <c r="J182" s="12" t="s">
        <v>352</v>
      </c>
      <c r="K182" s="1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s="7" customFormat="1" ht="30">
      <c r="A183" s="10">
        <v>180</v>
      </c>
      <c r="B183" s="10" t="s">
        <v>374</v>
      </c>
      <c r="C183" s="12" t="s">
        <v>355</v>
      </c>
      <c r="D183" s="12" t="s">
        <v>63</v>
      </c>
      <c r="E183" s="22">
        <v>16600</v>
      </c>
      <c r="F183" s="73"/>
      <c r="G183" s="62"/>
      <c r="H183" s="12" t="s">
        <v>37</v>
      </c>
      <c r="I183" s="12" t="s">
        <v>236</v>
      </c>
      <c r="J183" s="12" t="s">
        <v>300</v>
      </c>
      <c r="K183" s="12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s="7" customFormat="1" ht="30">
      <c r="A184" s="10">
        <v>181</v>
      </c>
      <c r="B184" s="10" t="s">
        <v>374</v>
      </c>
      <c r="C184" s="12" t="s">
        <v>365</v>
      </c>
      <c r="D184" s="12" t="s">
        <v>63</v>
      </c>
      <c r="E184" s="22">
        <v>1385</v>
      </c>
      <c r="F184" s="73"/>
      <c r="G184" s="62"/>
      <c r="H184" s="12" t="s">
        <v>38</v>
      </c>
      <c r="I184" s="12" t="s">
        <v>310</v>
      </c>
      <c r="J184" s="12" t="s">
        <v>305</v>
      </c>
      <c r="K184" s="12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s="7" customFormat="1" ht="30">
      <c r="A185" s="10">
        <v>182</v>
      </c>
      <c r="B185" s="10" t="s">
        <v>374</v>
      </c>
      <c r="C185" s="12" t="s">
        <v>366</v>
      </c>
      <c r="D185" s="12" t="s">
        <v>63</v>
      </c>
      <c r="E185" s="22">
        <v>6540</v>
      </c>
      <c r="F185" s="73"/>
      <c r="G185" s="62"/>
      <c r="H185" s="12" t="s">
        <v>37</v>
      </c>
      <c r="I185" s="12" t="s">
        <v>236</v>
      </c>
      <c r="J185" s="12" t="s">
        <v>360</v>
      </c>
      <c r="K185" s="1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s="7" customFormat="1" ht="30">
      <c r="A186" s="10">
        <v>183</v>
      </c>
      <c r="B186" s="24" t="s">
        <v>375</v>
      </c>
      <c r="C186" s="31" t="s">
        <v>403</v>
      </c>
      <c r="D186" s="24" t="s">
        <v>404</v>
      </c>
      <c r="E186" s="32">
        <v>76923.08</v>
      </c>
      <c r="F186" s="73"/>
      <c r="G186" s="62"/>
      <c r="H186" s="24" t="s">
        <v>184</v>
      </c>
      <c r="I186" s="24" t="s">
        <v>110</v>
      </c>
      <c r="J186" s="24" t="s">
        <v>381</v>
      </c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s="7" customFormat="1" ht="45">
      <c r="A187" s="10">
        <v>184</v>
      </c>
      <c r="B187" s="10" t="s">
        <v>472</v>
      </c>
      <c r="C187" s="12" t="s">
        <v>445</v>
      </c>
      <c r="D187" s="12" t="s">
        <v>446</v>
      </c>
      <c r="E187" s="22">
        <v>12820.51282051282</v>
      </c>
      <c r="F187" s="74"/>
      <c r="G187" s="63"/>
      <c r="H187" s="12" t="s">
        <v>461</v>
      </c>
      <c r="I187" s="12" t="s">
        <v>462</v>
      </c>
      <c r="J187" s="12" t="s">
        <v>463</v>
      </c>
      <c r="K187" s="1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s="7" customFormat="1" ht="60">
      <c r="A188" s="10">
        <v>185</v>
      </c>
      <c r="B188" s="10" t="s">
        <v>503</v>
      </c>
      <c r="C188" s="10" t="s">
        <v>492</v>
      </c>
      <c r="D188" s="10" t="s">
        <v>568</v>
      </c>
      <c r="E188" s="29">
        <v>124000</v>
      </c>
      <c r="F188" s="29">
        <v>124000</v>
      </c>
      <c r="G188" s="10" t="s">
        <v>156</v>
      </c>
      <c r="H188" s="33" t="s">
        <v>485</v>
      </c>
      <c r="I188" s="10" t="s">
        <v>493</v>
      </c>
      <c r="J188" s="10" t="s">
        <v>494</v>
      </c>
      <c r="K188" s="10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s="7" customFormat="1" ht="45">
      <c r="A189" s="10">
        <v>186</v>
      </c>
      <c r="B189" s="10" t="s">
        <v>152</v>
      </c>
      <c r="C189" s="12" t="s">
        <v>138</v>
      </c>
      <c r="D189" s="10" t="s">
        <v>567</v>
      </c>
      <c r="E189" s="29">
        <v>253971.25</v>
      </c>
      <c r="F189" s="29">
        <v>253971.25</v>
      </c>
      <c r="G189" s="12" t="s">
        <v>24</v>
      </c>
      <c r="H189" s="30" t="s">
        <v>139</v>
      </c>
      <c r="I189" s="30" t="s">
        <v>140</v>
      </c>
      <c r="J189" s="12" t="s">
        <v>141</v>
      </c>
      <c r="K189" s="10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s="7" customFormat="1" ht="30">
      <c r="A190" s="10">
        <v>187</v>
      </c>
      <c r="B190" s="10" t="s">
        <v>472</v>
      </c>
      <c r="C190" s="12" t="s">
        <v>448</v>
      </c>
      <c r="D190" s="12" t="s">
        <v>566</v>
      </c>
      <c r="E190" s="22">
        <v>17094.017094017094</v>
      </c>
      <c r="F190" s="72">
        <f>SUM(E190:E197)</f>
        <v>489572.6495726496</v>
      </c>
      <c r="G190" s="61" t="s">
        <v>156</v>
      </c>
      <c r="H190" s="12" t="s">
        <v>465</v>
      </c>
      <c r="I190" s="12" t="s">
        <v>467</v>
      </c>
      <c r="J190" s="12" t="s">
        <v>468</v>
      </c>
      <c r="K190" s="1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s="7" customFormat="1" ht="45">
      <c r="A191" s="10">
        <v>188</v>
      </c>
      <c r="B191" s="10" t="s">
        <v>472</v>
      </c>
      <c r="C191" s="12" t="s">
        <v>450</v>
      </c>
      <c r="D191" s="12" t="s">
        <v>449</v>
      </c>
      <c r="E191" s="22">
        <v>47008.54700854701</v>
      </c>
      <c r="F191" s="73"/>
      <c r="G191" s="62"/>
      <c r="H191" s="12" t="s">
        <v>465</v>
      </c>
      <c r="I191" s="12" t="s">
        <v>467</v>
      </c>
      <c r="J191" s="12" t="s">
        <v>468</v>
      </c>
      <c r="K191" s="1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s="7" customFormat="1" ht="45">
      <c r="A192" s="10">
        <v>189</v>
      </c>
      <c r="B192" s="10" t="s">
        <v>472</v>
      </c>
      <c r="C192" s="12" t="s">
        <v>451</v>
      </c>
      <c r="D192" s="12" t="s">
        <v>449</v>
      </c>
      <c r="E192" s="22">
        <v>59829.059829059835</v>
      </c>
      <c r="F192" s="73"/>
      <c r="G192" s="62"/>
      <c r="H192" s="12" t="s">
        <v>465</v>
      </c>
      <c r="I192" s="12" t="s">
        <v>467</v>
      </c>
      <c r="J192" s="12" t="s">
        <v>468</v>
      </c>
      <c r="K192" s="1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s="7" customFormat="1" ht="30">
      <c r="A193" s="10">
        <v>190</v>
      </c>
      <c r="B193" s="10" t="s">
        <v>472</v>
      </c>
      <c r="C193" s="12" t="s">
        <v>452</v>
      </c>
      <c r="D193" s="12" t="s">
        <v>449</v>
      </c>
      <c r="E193" s="22">
        <v>111111.11111111112</v>
      </c>
      <c r="F193" s="73"/>
      <c r="G193" s="62"/>
      <c r="H193" s="12" t="s">
        <v>465</v>
      </c>
      <c r="I193" s="12" t="s">
        <v>467</v>
      </c>
      <c r="J193" s="12" t="s">
        <v>468</v>
      </c>
      <c r="K193" s="1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s="7" customFormat="1" ht="45">
      <c r="A194" s="10">
        <v>191</v>
      </c>
      <c r="B194" s="10" t="s">
        <v>472</v>
      </c>
      <c r="C194" s="12" t="s">
        <v>453</v>
      </c>
      <c r="D194" s="12" t="s">
        <v>449</v>
      </c>
      <c r="E194" s="22">
        <v>22222.222222222223</v>
      </c>
      <c r="F194" s="73"/>
      <c r="G194" s="62"/>
      <c r="H194" s="12" t="s">
        <v>465</v>
      </c>
      <c r="I194" s="12" t="s">
        <v>467</v>
      </c>
      <c r="J194" s="12" t="s">
        <v>469</v>
      </c>
      <c r="K194" s="1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s="7" customFormat="1" ht="30">
      <c r="A195" s="10">
        <v>192</v>
      </c>
      <c r="B195" s="10" t="s">
        <v>472</v>
      </c>
      <c r="C195" s="12" t="s">
        <v>454</v>
      </c>
      <c r="D195" s="12" t="s">
        <v>449</v>
      </c>
      <c r="E195" s="22">
        <v>14273.504273504275</v>
      </c>
      <c r="F195" s="73"/>
      <c r="G195" s="62"/>
      <c r="H195" s="12" t="s">
        <v>465</v>
      </c>
      <c r="I195" s="12" t="s">
        <v>467</v>
      </c>
      <c r="J195" s="12" t="s">
        <v>470</v>
      </c>
      <c r="K195" s="1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s="7" customFormat="1" ht="30">
      <c r="A196" s="10">
        <v>193</v>
      </c>
      <c r="B196" s="10" t="s">
        <v>472</v>
      </c>
      <c r="C196" s="12" t="s">
        <v>455</v>
      </c>
      <c r="D196" s="12" t="s">
        <v>449</v>
      </c>
      <c r="E196" s="22">
        <v>12905.982905982906</v>
      </c>
      <c r="F196" s="73"/>
      <c r="G196" s="62"/>
      <c r="H196" s="12" t="s">
        <v>465</v>
      </c>
      <c r="I196" s="12" t="s">
        <v>467</v>
      </c>
      <c r="J196" s="12" t="s">
        <v>471</v>
      </c>
      <c r="K196" s="12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s="7" customFormat="1" ht="30">
      <c r="A197" s="10">
        <v>194</v>
      </c>
      <c r="B197" s="10" t="s">
        <v>472</v>
      </c>
      <c r="C197" s="12" t="s">
        <v>456</v>
      </c>
      <c r="D197" s="12" t="s">
        <v>449</v>
      </c>
      <c r="E197" s="22">
        <v>205128.20512820515</v>
      </c>
      <c r="F197" s="74"/>
      <c r="G197" s="63"/>
      <c r="H197" s="12" t="s">
        <v>465</v>
      </c>
      <c r="I197" s="12" t="s">
        <v>467</v>
      </c>
      <c r="J197" s="12" t="s">
        <v>469</v>
      </c>
      <c r="K197" s="12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s="7" customFormat="1" ht="45">
      <c r="A198" s="10">
        <v>195</v>
      </c>
      <c r="B198" s="10" t="s">
        <v>472</v>
      </c>
      <c r="C198" s="12" t="s">
        <v>447</v>
      </c>
      <c r="D198" s="12" t="s">
        <v>570</v>
      </c>
      <c r="E198" s="22">
        <v>427350.4273504274</v>
      </c>
      <c r="F198" s="22">
        <v>427350.4273504274</v>
      </c>
      <c r="G198" s="12" t="s">
        <v>569</v>
      </c>
      <c r="H198" s="12" t="s">
        <v>464</v>
      </c>
      <c r="I198" s="12" t="s">
        <v>465</v>
      </c>
      <c r="J198" s="12" t="s">
        <v>466</v>
      </c>
      <c r="K198" s="12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s="7" customFormat="1" ht="30">
      <c r="A199" s="10">
        <v>196</v>
      </c>
      <c r="B199" s="10" t="s">
        <v>374</v>
      </c>
      <c r="C199" s="12" t="s">
        <v>307</v>
      </c>
      <c r="D199" s="12" t="s">
        <v>571</v>
      </c>
      <c r="E199" s="22">
        <v>7590</v>
      </c>
      <c r="F199" s="22">
        <v>7590</v>
      </c>
      <c r="G199" s="12" t="s">
        <v>474</v>
      </c>
      <c r="H199" s="12" t="s">
        <v>33</v>
      </c>
      <c r="I199" s="12" t="s">
        <v>232</v>
      </c>
      <c r="J199" s="12" t="s">
        <v>308</v>
      </c>
      <c r="K199" s="12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s="7" customFormat="1" ht="30">
      <c r="A200" s="10">
        <v>197</v>
      </c>
      <c r="B200" s="10" t="s">
        <v>375</v>
      </c>
      <c r="C200" s="52" t="s">
        <v>432</v>
      </c>
      <c r="D200" s="10" t="s">
        <v>572</v>
      </c>
      <c r="E200" s="29">
        <v>76923.07</v>
      </c>
      <c r="F200" s="72">
        <f>SUM(E200:E201)</f>
        <v>128205.12000000001</v>
      </c>
      <c r="G200" s="78" t="s">
        <v>433</v>
      </c>
      <c r="H200" s="10" t="s">
        <v>380</v>
      </c>
      <c r="I200" s="10" t="s">
        <v>101</v>
      </c>
      <c r="J200" s="10" t="s">
        <v>381</v>
      </c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s="7" customFormat="1" ht="30">
      <c r="A201" s="10">
        <v>198</v>
      </c>
      <c r="B201" s="24" t="s">
        <v>375</v>
      </c>
      <c r="C201" s="31" t="s">
        <v>405</v>
      </c>
      <c r="D201" s="24" t="s">
        <v>406</v>
      </c>
      <c r="E201" s="32">
        <v>51282.05</v>
      </c>
      <c r="F201" s="74"/>
      <c r="G201" s="79"/>
      <c r="H201" s="24" t="s">
        <v>181</v>
      </c>
      <c r="I201" s="31" t="s">
        <v>385</v>
      </c>
      <c r="J201" s="24" t="s">
        <v>407</v>
      </c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s="7" customFormat="1" ht="30">
      <c r="A202" s="10">
        <v>199</v>
      </c>
      <c r="B202" s="10" t="s">
        <v>374</v>
      </c>
      <c r="C202" s="12" t="s">
        <v>329</v>
      </c>
      <c r="D202" s="12" t="s">
        <v>573</v>
      </c>
      <c r="E202" s="22">
        <v>8047</v>
      </c>
      <c r="F202" s="58">
        <f>SUM(E202:E204)</f>
        <v>95863</v>
      </c>
      <c r="G202" s="61" t="s">
        <v>70</v>
      </c>
      <c r="H202" s="12" t="s">
        <v>38</v>
      </c>
      <c r="I202" s="12" t="s">
        <v>310</v>
      </c>
      <c r="J202" s="12" t="s">
        <v>318</v>
      </c>
      <c r="K202" s="12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s="7" customFormat="1" ht="30">
      <c r="A203" s="10">
        <v>200</v>
      </c>
      <c r="B203" s="10" t="s">
        <v>374</v>
      </c>
      <c r="C203" s="12" t="s">
        <v>339</v>
      </c>
      <c r="D203" s="12" t="s">
        <v>330</v>
      </c>
      <c r="E203" s="22">
        <v>45081</v>
      </c>
      <c r="F203" s="59"/>
      <c r="G203" s="62"/>
      <c r="H203" s="12" t="s">
        <v>33</v>
      </c>
      <c r="I203" s="12" t="s">
        <v>232</v>
      </c>
      <c r="J203" s="12" t="s">
        <v>318</v>
      </c>
      <c r="K203" s="12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s="7" customFormat="1" ht="30">
      <c r="A204" s="10">
        <v>201</v>
      </c>
      <c r="B204" s="10" t="s">
        <v>123</v>
      </c>
      <c r="C204" s="12" t="s">
        <v>116</v>
      </c>
      <c r="D204" s="12" t="s">
        <v>117</v>
      </c>
      <c r="E204" s="22">
        <v>42735</v>
      </c>
      <c r="F204" s="60"/>
      <c r="G204" s="63"/>
      <c r="H204" s="23" t="s">
        <v>104</v>
      </c>
      <c r="I204" s="13" t="s">
        <v>110</v>
      </c>
      <c r="J204" s="12" t="s">
        <v>118</v>
      </c>
      <c r="K204" s="1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s="7" customFormat="1" ht="30">
      <c r="A205" s="10">
        <v>202</v>
      </c>
      <c r="B205" s="10" t="s">
        <v>297</v>
      </c>
      <c r="C205" s="42" t="s">
        <v>196</v>
      </c>
      <c r="D205" s="42" t="s">
        <v>197</v>
      </c>
      <c r="E205" s="43">
        <v>40000</v>
      </c>
      <c r="F205" s="43">
        <v>40000</v>
      </c>
      <c r="G205" s="12" t="s">
        <v>474</v>
      </c>
      <c r="H205" s="45" t="s">
        <v>71</v>
      </c>
      <c r="I205" s="45" t="s">
        <v>198</v>
      </c>
      <c r="J205" s="12" t="s">
        <v>159</v>
      </c>
      <c r="K205" s="42"/>
      <c r="L205" s="5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s="7" customFormat="1" ht="30">
      <c r="A206" s="10">
        <v>203</v>
      </c>
      <c r="B206" s="10" t="s">
        <v>503</v>
      </c>
      <c r="C206" s="28" t="s">
        <v>501</v>
      </c>
      <c r="D206" s="28" t="s">
        <v>575</v>
      </c>
      <c r="E206" s="29">
        <v>24900</v>
      </c>
      <c r="F206" s="72">
        <f>SUM(E206:E207)</f>
        <v>59088.03</v>
      </c>
      <c r="G206" s="28" t="s">
        <v>502</v>
      </c>
      <c r="H206" s="10" t="s">
        <v>497</v>
      </c>
      <c r="I206" s="28" t="s">
        <v>493</v>
      </c>
      <c r="J206" s="10" t="s">
        <v>491</v>
      </c>
      <c r="K206" s="2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s="7" customFormat="1" ht="30">
      <c r="A207" s="10">
        <v>204</v>
      </c>
      <c r="B207" s="24" t="s">
        <v>375</v>
      </c>
      <c r="C207" s="31" t="s">
        <v>410</v>
      </c>
      <c r="D207" s="24" t="s">
        <v>411</v>
      </c>
      <c r="E207" s="32">
        <v>34188.03</v>
      </c>
      <c r="F207" s="74"/>
      <c r="G207" s="51" t="s">
        <v>574</v>
      </c>
      <c r="H207" s="24" t="s">
        <v>101</v>
      </c>
      <c r="I207" s="24" t="s">
        <v>181</v>
      </c>
      <c r="J207" s="24" t="s">
        <v>412</v>
      </c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s="7" customFormat="1" ht="30">
      <c r="A208" s="10">
        <v>205</v>
      </c>
      <c r="B208" s="10" t="s">
        <v>297</v>
      </c>
      <c r="C208" s="12" t="s">
        <v>216</v>
      </c>
      <c r="D208" s="12" t="s">
        <v>576</v>
      </c>
      <c r="E208" s="22">
        <v>5100</v>
      </c>
      <c r="F208" s="58">
        <f>SUM(E208:E212)</f>
        <v>56950</v>
      </c>
      <c r="G208" s="64" t="s">
        <v>574</v>
      </c>
      <c r="H208" s="11">
        <v>43617</v>
      </c>
      <c r="I208" s="11">
        <v>43678</v>
      </c>
      <c r="J208" s="12" t="s">
        <v>159</v>
      </c>
      <c r="K208" s="12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s="7" customFormat="1" ht="30">
      <c r="A209" s="10">
        <v>206</v>
      </c>
      <c r="B209" s="10" t="s">
        <v>297</v>
      </c>
      <c r="C209" s="12" t="s">
        <v>220</v>
      </c>
      <c r="D209" s="12" t="s">
        <v>217</v>
      </c>
      <c r="E209" s="22">
        <v>17000</v>
      </c>
      <c r="F209" s="59"/>
      <c r="G209" s="71"/>
      <c r="H209" s="11">
        <v>43678</v>
      </c>
      <c r="I209" s="11">
        <v>43739</v>
      </c>
      <c r="J209" s="12" t="s">
        <v>159</v>
      </c>
      <c r="K209" s="12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s="7" customFormat="1" ht="30">
      <c r="A210" s="10">
        <v>207</v>
      </c>
      <c r="B210" s="10" t="s">
        <v>297</v>
      </c>
      <c r="C210" s="12" t="s">
        <v>222</v>
      </c>
      <c r="D210" s="12" t="s">
        <v>217</v>
      </c>
      <c r="E210" s="22">
        <v>8500</v>
      </c>
      <c r="F210" s="59"/>
      <c r="G210" s="71"/>
      <c r="H210" s="11">
        <v>43617</v>
      </c>
      <c r="I210" s="11">
        <v>43678</v>
      </c>
      <c r="J210" s="12" t="s">
        <v>159</v>
      </c>
      <c r="K210" s="12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s="7" customFormat="1" ht="30">
      <c r="A211" s="10">
        <v>208</v>
      </c>
      <c r="B211" s="10" t="s">
        <v>297</v>
      </c>
      <c r="C211" s="12" t="s">
        <v>224</v>
      </c>
      <c r="D211" s="12" t="s">
        <v>217</v>
      </c>
      <c r="E211" s="22">
        <v>12750</v>
      </c>
      <c r="F211" s="59"/>
      <c r="G211" s="71"/>
      <c r="H211" s="11">
        <v>43739</v>
      </c>
      <c r="I211" s="11">
        <v>43800</v>
      </c>
      <c r="J211" s="12" t="s">
        <v>159</v>
      </c>
      <c r="K211" s="12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s="7" customFormat="1" ht="30">
      <c r="A212" s="10">
        <v>209</v>
      </c>
      <c r="B212" s="10" t="s">
        <v>297</v>
      </c>
      <c r="C212" s="12" t="s">
        <v>229</v>
      </c>
      <c r="D212" s="12" t="s">
        <v>217</v>
      </c>
      <c r="E212" s="22">
        <v>13600</v>
      </c>
      <c r="F212" s="60"/>
      <c r="G212" s="65"/>
      <c r="H212" s="11">
        <v>43647</v>
      </c>
      <c r="I212" s="11">
        <v>43709</v>
      </c>
      <c r="J212" s="12" t="s">
        <v>159</v>
      </c>
      <c r="K212" s="12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s="7" customFormat="1" ht="30">
      <c r="A213" s="10">
        <v>210</v>
      </c>
      <c r="B213" s="10" t="s">
        <v>297</v>
      </c>
      <c r="C213" s="12" t="s">
        <v>205</v>
      </c>
      <c r="D213" s="12" t="s">
        <v>577</v>
      </c>
      <c r="E213" s="22">
        <v>8500</v>
      </c>
      <c r="F213" s="58">
        <f>SUM(E213:E231)</f>
        <v>266785.95</v>
      </c>
      <c r="G213" s="61" t="s">
        <v>156</v>
      </c>
      <c r="H213" s="11">
        <v>43617</v>
      </c>
      <c r="I213" s="11">
        <v>43678</v>
      </c>
      <c r="J213" s="12" t="s">
        <v>159</v>
      </c>
      <c r="K213" s="12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s="7" customFormat="1" ht="30">
      <c r="A214" s="10">
        <v>211</v>
      </c>
      <c r="B214" s="10" t="s">
        <v>297</v>
      </c>
      <c r="C214" s="12" t="s">
        <v>207</v>
      </c>
      <c r="D214" s="12" t="s">
        <v>206</v>
      </c>
      <c r="E214" s="22">
        <v>8500</v>
      </c>
      <c r="F214" s="59"/>
      <c r="G214" s="62"/>
      <c r="H214" s="11">
        <v>43617</v>
      </c>
      <c r="I214" s="11">
        <v>43678</v>
      </c>
      <c r="J214" s="12" t="s">
        <v>159</v>
      </c>
      <c r="K214" s="12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s="7" customFormat="1" ht="30">
      <c r="A215" s="10">
        <v>212</v>
      </c>
      <c r="B215" s="10" t="s">
        <v>297</v>
      </c>
      <c r="C215" s="12" t="s">
        <v>208</v>
      </c>
      <c r="D215" s="12" t="s">
        <v>206</v>
      </c>
      <c r="E215" s="22">
        <v>2062</v>
      </c>
      <c r="F215" s="59"/>
      <c r="G215" s="62"/>
      <c r="H215" s="11">
        <v>43617</v>
      </c>
      <c r="I215" s="11">
        <v>43678</v>
      </c>
      <c r="J215" s="12" t="s">
        <v>159</v>
      </c>
      <c r="K215" s="12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s="7" customFormat="1" ht="30">
      <c r="A216" s="10">
        <v>213</v>
      </c>
      <c r="B216" s="10" t="s">
        <v>297</v>
      </c>
      <c r="C216" s="12" t="s">
        <v>209</v>
      </c>
      <c r="D216" s="12" t="s">
        <v>206</v>
      </c>
      <c r="E216" s="22">
        <v>9593.95</v>
      </c>
      <c r="F216" s="59"/>
      <c r="G216" s="62"/>
      <c r="H216" s="11">
        <v>43617</v>
      </c>
      <c r="I216" s="11">
        <v>43678</v>
      </c>
      <c r="J216" s="12" t="s">
        <v>159</v>
      </c>
      <c r="K216" s="12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s="7" customFormat="1" ht="30">
      <c r="A217" s="10">
        <v>214</v>
      </c>
      <c r="B217" s="10" t="s">
        <v>297</v>
      </c>
      <c r="C217" s="12" t="s">
        <v>210</v>
      </c>
      <c r="D217" s="12" t="s">
        <v>206</v>
      </c>
      <c r="E217" s="22">
        <v>2620</v>
      </c>
      <c r="F217" s="59"/>
      <c r="G217" s="62"/>
      <c r="H217" s="11">
        <v>43617</v>
      </c>
      <c r="I217" s="11">
        <v>43678</v>
      </c>
      <c r="J217" s="12" t="s">
        <v>159</v>
      </c>
      <c r="K217" s="12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s="7" customFormat="1" ht="30">
      <c r="A218" s="10">
        <v>215</v>
      </c>
      <c r="B218" s="10" t="s">
        <v>297</v>
      </c>
      <c r="C218" s="12" t="s">
        <v>211</v>
      </c>
      <c r="D218" s="12" t="s">
        <v>206</v>
      </c>
      <c r="E218" s="22">
        <v>2210</v>
      </c>
      <c r="F218" s="59"/>
      <c r="G218" s="62"/>
      <c r="H218" s="11">
        <v>43709</v>
      </c>
      <c r="I218" s="11">
        <v>43770</v>
      </c>
      <c r="J218" s="12" t="s">
        <v>159</v>
      </c>
      <c r="K218" s="12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s="7" customFormat="1" ht="30">
      <c r="A219" s="10">
        <v>216</v>
      </c>
      <c r="B219" s="10" t="s">
        <v>297</v>
      </c>
      <c r="C219" s="12" t="s">
        <v>212</v>
      </c>
      <c r="D219" s="12" t="s">
        <v>206</v>
      </c>
      <c r="E219" s="22">
        <v>12750</v>
      </c>
      <c r="F219" s="59"/>
      <c r="G219" s="62"/>
      <c r="H219" s="11">
        <v>43678</v>
      </c>
      <c r="I219" s="11">
        <v>43739</v>
      </c>
      <c r="J219" s="12" t="s">
        <v>159</v>
      </c>
      <c r="K219" s="1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41" s="8" customFormat="1" ht="30">
      <c r="A220" s="10">
        <v>217</v>
      </c>
      <c r="B220" s="10" t="s">
        <v>297</v>
      </c>
      <c r="C220" s="12" t="s">
        <v>213</v>
      </c>
      <c r="D220" s="12" t="s">
        <v>206</v>
      </c>
      <c r="E220" s="22">
        <v>23000</v>
      </c>
      <c r="F220" s="59"/>
      <c r="G220" s="62"/>
      <c r="H220" s="11">
        <v>43617</v>
      </c>
      <c r="I220" s="11">
        <v>43678</v>
      </c>
      <c r="J220" s="12" t="s">
        <v>159</v>
      </c>
      <c r="K220" s="12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9"/>
    </row>
    <row r="221" spans="1:53" s="7" customFormat="1" ht="30">
      <c r="A221" s="10">
        <v>218</v>
      </c>
      <c r="B221" s="10" t="s">
        <v>297</v>
      </c>
      <c r="C221" s="12" t="s">
        <v>214</v>
      </c>
      <c r="D221" s="12" t="s">
        <v>206</v>
      </c>
      <c r="E221" s="22">
        <v>4250</v>
      </c>
      <c r="F221" s="59"/>
      <c r="G221" s="62"/>
      <c r="H221" s="11">
        <v>43617</v>
      </c>
      <c r="I221" s="11">
        <v>43678</v>
      </c>
      <c r="J221" s="12" t="s">
        <v>159</v>
      </c>
      <c r="K221" s="12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s="7" customFormat="1" ht="30">
      <c r="A222" s="10">
        <v>219</v>
      </c>
      <c r="B222" s="10" t="s">
        <v>297</v>
      </c>
      <c r="C222" s="12" t="s">
        <v>215</v>
      </c>
      <c r="D222" s="12" t="s">
        <v>206</v>
      </c>
      <c r="E222" s="22">
        <v>8500</v>
      </c>
      <c r="F222" s="59"/>
      <c r="G222" s="62"/>
      <c r="H222" s="11">
        <v>43617</v>
      </c>
      <c r="I222" s="11">
        <v>43678</v>
      </c>
      <c r="J222" s="12" t="s">
        <v>159</v>
      </c>
      <c r="K222" s="12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s="7" customFormat="1" ht="30">
      <c r="A223" s="10">
        <v>220</v>
      </c>
      <c r="B223" s="10" t="s">
        <v>297</v>
      </c>
      <c r="C223" s="12" t="s">
        <v>218</v>
      </c>
      <c r="D223" s="12" t="s">
        <v>206</v>
      </c>
      <c r="E223" s="22">
        <v>4250</v>
      </c>
      <c r="F223" s="59"/>
      <c r="G223" s="62"/>
      <c r="H223" s="11">
        <v>43617</v>
      </c>
      <c r="I223" s="11">
        <v>43678</v>
      </c>
      <c r="J223" s="12" t="s">
        <v>159</v>
      </c>
      <c r="K223" s="12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s="7" customFormat="1" ht="30">
      <c r="A224" s="10">
        <v>221</v>
      </c>
      <c r="B224" s="10" t="s">
        <v>297</v>
      </c>
      <c r="C224" s="12" t="s">
        <v>219</v>
      </c>
      <c r="D224" s="12" t="s">
        <v>206</v>
      </c>
      <c r="E224" s="22">
        <v>12750</v>
      </c>
      <c r="F224" s="59"/>
      <c r="G224" s="62"/>
      <c r="H224" s="11">
        <v>43617</v>
      </c>
      <c r="I224" s="11">
        <v>43678</v>
      </c>
      <c r="J224" s="12" t="s">
        <v>159</v>
      </c>
      <c r="K224" s="12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s="7" customFormat="1" ht="30">
      <c r="A225" s="10">
        <v>222</v>
      </c>
      <c r="B225" s="10" t="s">
        <v>297</v>
      </c>
      <c r="C225" s="12" t="s">
        <v>221</v>
      </c>
      <c r="D225" s="12" t="s">
        <v>206</v>
      </c>
      <c r="E225" s="22">
        <v>8000</v>
      </c>
      <c r="F225" s="59"/>
      <c r="G225" s="62"/>
      <c r="H225" s="11">
        <v>43617</v>
      </c>
      <c r="I225" s="11">
        <v>43678</v>
      </c>
      <c r="J225" s="12" t="s">
        <v>159</v>
      </c>
      <c r="K225" s="12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s="7" customFormat="1" ht="30">
      <c r="A226" s="10">
        <v>223</v>
      </c>
      <c r="B226" s="10" t="s">
        <v>297</v>
      </c>
      <c r="C226" s="12" t="s">
        <v>223</v>
      </c>
      <c r="D226" s="12" t="s">
        <v>206</v>
      </c>
      <c r="E226" s="22">
        <v>15300</v>
      </c>
      <c r="F226" s="59"/>
      <c r="G226" s="62"/>
      <c r="H226" s="11">
        <v>43678</v>
      </c>
      <c r="I226" s="11">
        <v>43739</v>
      </c>
      <c r="J226" s="12" t="s">
        <v>159</v>
      </c>
      <c r="K226" s="12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s="7" customFormat="1" ht="30">
      <c r="A227" s="10">
        <v>224</v>
      </c>
      <c r="B227" s="10" t="s">
        <v>297</v>
      </c>
      <c r="C227" s="12" t="s">
        <v>225</v>
      </c>
      <c r="D227" s="12" t="s">
        <v>206</v>
      </c>
      <c r="E227" s="22">
        <v>8500</v>
      </c>
      <c r="F227" s="59"/>
      <c r="G227" s="62"/>
      <c r="H227" s="11">
        <v>43709</v>
      </c>
      <c r="I227" s="11">
        <v>43770</v>
      </c>
      <c r="J227" s="12" t="s">
        <v>159</v>
      </c>
      <c r="K227" s="12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s="7" customFormat="1" ht="30">
      <c r="A228" s="10">
        <v>225</v>
      </c>
      <c r="B228" s="10" t="s">
        <v>297</v>
      </c>
      <c r="C228" s="12" t="s">
        <v>226</v>
      </c>
      <c r="D228" s="12" t="s">
        <v>206</v>
      </c>
      <c r="E228" s="22">
        <v>12750</v>
      </c>
      <c r="F228" s="59"/>
      <c r="G228" s="62"/>
      <c r="H228" s="11">
        <v>43617</v>
      </c>
      <c r="I228" s="11">
        <v>43678</v>
      </c>
      <c r="J228" s="12" t="s">
        <v>159</v>
      </c>
      <c r="K228" s="12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s="7" customFormat="1" ht="30">
      <c r="A229" s="10">
        <v>226</v>
      </c>
      <c r="B229" s="10" t="s">
        <v>297</v>
      </c>
      <c r="C229" s="12" t="s">
        <v>227</v>
      </c>
      <c r="D229" s="12" t="s">
        <v>206</v>
      </c>
      <c r="E229" s="22">
        <v>21250</v>
      </c>
      <c r="F229" s="59"/>
      <c r="G229" s="62"/>
      <c r="H229" s="11">
        <v>43709</v>
      </c>
      <c r="I229" s="11">
        <v>43770</v>
      </c>
      <c r="J229" s="12" t="s">
        <v>159</v>
      </c>
      <c r="K229" s="12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s="7" customFormat="1" ht="30">
      <c r="A230" s="10">
        <v>227</v>
      </c>
      <c r="B230" s="10" t="s">
        <v>297</v>
      </c>
      <c r="C230" s="12" t="s">
        <v>228</v>
      </c>
      <c r="D230" s="12" t="s">
        <v>206</v>
      </c>
      <c r="E230" s="22">
        <v>17000</v>
      </c>
      <c r="F230" s="59"/>
      <c r="G230" s="62"/>
      <c r="H230" s="11">
        <v>43647</v>
      </c>
      <c r="I230" s="11">
        <v>43709</v>
      </c>
      <c r="J230" s="12" t="s">
        <v>159</v>
      </c>
      <c r="K230" s="12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s="7" customFormat="1" ht="30">
      <c r="A231" s="10">
        <v>228</v>
      </c>
      <c r="B231" s="10" t="s">
        <v>297</v>
      </c>
      <c r="C231" s="12" t="s">
        <v>230</v>
      </c>
      <c r="D231" s="12" t="s">
        <v>206</v>
      </c>
      <c r="E231" s="22">
        <v>85000</v>
      </c>
      <c r="F231" s="60"/>
      <c r="G231" s="63"/>
      <c r="H231" s="11">
        <v>43617</v>
      </c>
      <c r="I231" s="11">
        <v>43678</v>
      </c>
      <c r="J231" s="12" t="s">
        <v>159</v>
      </c>
      <c r="K231" s="12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s="7" customFormat="1" ht="30">
      <c r="A232" s="10">
        <v>229</v>
      </c>
      <c r="B232" s="12" t="s">
        <v>69</v>
      </c>
      <c r="C232" s="12" t="s">
        <v>59</v>
      </c>
      <c r="D232" s="12" t="s">
        <v>578</v>
      </c>
      <c r="E232" s="22">
        <v>3400</v>
      </c>
      <c r="F232" s="72">
        <f>SUM(E232:E241)</f>
        <v>95020</v>
      </c>
      <c r="G232" s="61" t="s">
        <v>70</v>
      </c>
      <c r="H232" s="13" t="s">
        <v>79</v>
      </c>
      <c r="I232" s="13" t="s">
        <v>80</v>
      </c>
      <c r="J232" s="12" t="s">
        <v>81</v>
      </c>
      <c r="K232" s="12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s="7" customFormat="1" ht="30">
      <c r="A233" s="10">
        <v>230</v>
      </c>
      <c r="B233" s="10" t="s">
        <v>297</v>
      </c>
      <c r="C233" s="12" t="s">
        <v>251</v>
      </c>
      <c r="D233" s="12" t="s">
        <v>252</v>
      </c>
      <c r="E233" s="22">
        <v>13600</v>
      </c>
      <c r="F233" s="73"/>
      <c r="G233" s="62"/>
      <c r="H233" s="11">
        <v>43678</v>
      </c>
      <c r="I233" s="11">
        <v>43739</v>
      </c>
      <c r="J233" s="12" t="s">
        <v>159</v>
      </c>
      <c r="K233" s="12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s="7" customFormat="1" ht="30">
      <c r="A234" s="10">
        <v>231</v>
      </c>
      <c r="B234" s="10" t="s">
        <v>297</v>
      </c>
      <c r="C234" s="12" t="s">
        <v>256</v>
      </c>
      <c r="D234" s="12" t="s">
        <v>252</v>
      </c>
      <c r="E234" s="22">
        <v>9250</v>
      </c>
      <c r="F234" s="73"/>
      <c r="G234" s="62"/>
      <c r="H234" s="11">
        <v>43647</v>
      </c>
      <c r="I234" s="11">
        <v>43709</v>
      </c>
      <c r="J234" s="12" t="s">
        <v>159</v>
      </c>
      <c r="K234" s="12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s="7" customFormat="1" ht="30">
      <c r="A235" s="10">
        <v>232</v>
      </c>
      <c r="B235" s="10" t="s">
        <v>297</v>
      </c>
      <c r="C235" s="12" t="s">
        <v>258</v>
      </c>
      <c r="D235" s="12" t="s">
        <v>252</v>
      </c>
      <c r="E235" s="22">
        <v>12750</v>
      </c>
      <c r="F235" s="73"/>
      <c r="G235" s="62"/>
      <c r="H235" s="11">
        <v>43647</v>
      </c>
      <c r="I235" s="11">
        <v>43709</v>
      </c>
      <c r="J235" s="12" t="s">
        <v>159</v>
      </c>
      <c r="K235" s="12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s="7" customFormat="1" ht="30">
      <c r="A236" s="10">
        <v>233</v>
      </c>
      <c r="B236" s="10" t="s">
        <v>297</v>
      </c>
      <c r="C236" s="12" t="s">
        <v>259</v>
      </c>
      <c r="D236" s="12" t="s">
        <v>252</v>
      </c>
      <c r="E236" s="22">
        <v>19550</v>
      </c>
      <c r="F236" s="73"/>
      <c r="G236" s="62"/>
      <c r="H236" s="11">
        <v>43709</v>
      </c>
      <c r="I236" s="11">
        <v>43770</v>
      </c>
      <c r="J236" s="12" t="s">
        <v>159</v>
      </c>
      <c r="K236" s="12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s="7" customFormat="1" ht="30">
      <c r="A237" s="10">
        <v>234</v>
      </c>
      <c r="B237" s="10" t="s">
        <v>297</v>
      </c>
      <c r="C237" s="12" t="s">
        <v>261</v>
      </c>
      <c r="D237" s="12" t="s">
        <v>252</v>
      </c>
      <c r="E237" s="22">
        <v>5020</v>
      </c>
      <c r="F237" s="73"/>
      <c r="G237" s="62"/>
      <c r="H237" s="11">
        <v>43647</v>
      </c>
      <c r="I237" s="11">
        <v>43709</v>
      </c>
      <c r="J237" s="12" t="s">
        <v>159</v>
      </c>
      <c r="K237" s="12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s="7" customFormat="1" ht="30">
      <c r="A238" s="10">
        <v>235</v>
      </c>
      <c r="B238" s="10" t="s">
        <v>297</v>
      </c>
      <c r="C238" s="12" t="s">
        <v>262</v>
      </c>
      <c r="D238" s="12" t="s">
        <v>252</v>
      </c>
      <c r="E238" s="22">
        <v>4250</v>
      </c>
      <c r="F238" s="73"/>
      <c r="G238" s="62"/>
      <c r="H238" s="11">
        <v>43617</v>
      </c>
      <c r="I238" s="11">
        <v>43678</v>
      </c>
      <c r="J238" s="12" t="s">
        <v>159</v>
      </c>
      <c r="K238" s="12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s="7" customFormat="1" ht="30">
      <c r="A239" s="10">
        <v>236</v>
      </c>
      <c r="B239" s="10" t="s">
        <v>297</v>
      </c>
      <c r="C239" s="12" t="s">
        <v>263</v>
      </c>
      <c r="D239" s="12" t="s">
        <v>252</v>
      </c>
      <c r="E239" s="22">
        <v>4250</v>
      </c>
      <c r="F239" s="73"/>
      <c r="G239" s="62"/>
      <c r="H239" s="11">
        <v>43617</v>
      </c>
      <c r="I239" s="11">
        <v>43678</v>
      </c>
      <c r="J239" s="12" t="s">
        <v>159</v>
      </c>
      <c r="K239" s="1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s="7" customFormat="1" ht="30">
      <c r="A240" s="10">
        <v>237</v>
      </c>
      <c r="B240" s="10" t="s">
        <v>297</v>
      </c>
      <c r="C240" s="12" t="s">
        <v>264</v>
      </c>
      <c r="D240" s="12" t="s">
        <v>252</v>
      </c>
      <c r="E240" s="22">
        <v>1700</v>
      </c>
      <c r="F240" s="73"/>
      <c r="G240" s="62"/>
      <c r="H240" s="11">
        <v>43617</v>
      </c>
      <c r="I240" s="11">
        <v>43678</v>
      </c>
      <c r="J240" s="12" t="s">
        <v>159</v>
      </c>
      <c r="K240" s="12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s="7" customFormat="1" ht="30">
      <c r="A241" s="10">
        <v>238</v>
      </c>
      <c r="B241" s="10" t="s">
        <v>297</v>
      </c>
      <c r="C241" s="12" t="s">
        <v>267</v>
      </c>
      <c r="D241" s="12" t="s">
        <v>252</v>
      </c>
      <c r="E241" s="22">
        <v>21250</v>
      </c>
      <c r="F241" s="74"/>
      <c r="G241" s="63"/>
      <c r="H241" s="11">
        <v>43617</v>
      </c>
      <c r="I241" s="11">
        <v>43678</v>
      </c>
      <c r="J241" s="12" t="s">
        <v>159</v>
      </c>
      <c r="K241" s="12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s="7" customFormat="1" ht="45" customHeight="1">
      <c r="A242" s="10">
        <v>239</v>
      </c>
      <c r="B242" s="24" t="s">
        <v>375</v>
      </c>
      <c r="C242" s="31" t="s">
        <v>413</v>
      </c>
      <c r="D242" s="24" t="s">
        <v>579</v>
      </c>
      <c r="E242" s="32">
        <v>17094.02</v>
      </c>
      <c r="F242" s="68">
        <f>SUM(E242:E244)</f>
        <v>20512.820000000003</v>
      </c>
      <c r="G242" s="64" t="s">
        <v>94</v>
      </c>
      <c r="H242" s="24" t="s">
        <v>184</v>
      </c>
      <c r="I242" s="24" t="s">
        <v>388</v>
      </c>
      <c r="J242" s="24" t="s">
        <v>381</v>
      </c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s="7" customFormat="1" ht="45" customHeight="1">
      <c r="A243" s="10">
        <v>240</v>
      </c>
      <c r="B243" s="24" t="s">
        <v>375</v>
      </c>
      <c r="C243" s="31" t="s">
        <v>415</v>
      </c>
      <c r="D243" s="24" t="s">
        <v>414</v>
      </c>
      <c r="E243" s="32">
        <v>1709.4</v>
      </c>
      <c r="F243" s="69"/>
      <c r="G243" s="71"/>
      <c r="H243" s="24" t="s">
        <v>184</v>
      </c>
      <c r="I243" s="24" t="s">
        <v>388</v>
      </c>
      <c r="J243" s="24" t="s">
        <v>381</v>
      </c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s="7" customFormat="1" ht="45" customHeight="1">
      <c r="A244" s="10">
        <v>241</v>
      </c>
      <c r="B244" s="24" t="s">
        <v>375</v>
      </c>
      <c r="C244" s="31" t="s">
        <v>416</v>
      </c>
      <c r="D244" s="24" t="s">
        <v>414</v>
      </c>
      <c r="E244" s="32">
        <v>1709.4</v>
      </c>
      <c r="F244" s="70"/>
      <c r="G244" s="65"/>
      <c r="H244" s="24" t="s">
        <v>388</v>
      </c>
      <c r="I244" s="24" t="s">
        <v>101</v>
      </c>
      <c r="J244" s="24" t="s">
        <v>381</v>
      </c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s="7" customFormat="1" ht="45">
      <c r="A245" s="10">
        <v>242</v>
      </c>
      <c r="B245" s="24" t="s">
        <v>375</v>
      </c>
      <c r="C245" s="24" t="s">
        <v>417</v>
      </c>
      <c r="D245" s="24" t="s">
        <v>580</v>
      </c>
      <c r="E245" s="32">
        <v>89743.59</v>
      </c>
      <c r="F245" s="32">
        <v>89743.59</v>
      </c>
      <c r="G245" s="51" t="s">
        <v>24</v>
      </c>
      <c r="H245" s="24" t="s">
        <v>380</v>
      </c>
      <c r="I245" s="24" t="s">
        <v>101</v>
      </c>
      <c r="J245" s="24" t="s">
        <v>418</v>
      </c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s="7" customFormat="1" ht="60">
      <c r="A246" s="10">
        <v>243</v>
      </c>
      <c r="B246" s="10" t="s">
        <v>487</v>
      </c>
      <c r="C246" s="28" t="s">
        <v>480</v>
      </c>
      <c r="D246" s="28" t="s">
        <v>488</v>
      </c>
      <c r="E246" s="54">
        <v>28450</v>
      </c>
      <c r="F246" s="54">
        <v>28450</v>
      </c>
      <c r="G246" s="10" t="s">
        <v>474</v>
      </c>
      <c r="H246" s="10" t="s">
        <v>484</v>
      </c>
      <c r="I246" s="10" t="s">
        <v>485</v>
      </c>
      <c r="J246" s="10" t="s">
        <v>486</v>
      </c>
      <c r="K246" s="10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s="7" customFormat="1" ht="30">
      <c r="A247" s="10">
        <v>244</v>
      </c>
      <c r="B247" s="24" t="s">
        <v>375</v>
      </c>
      <c r="C247" s="24" t="s">
        <v>408</v>
      </c>
      <c r="D247" s="24" t="s">
        <v>409</v>
      </c>
      <c r="E247" s="32">
        <v>30769.23</v>
      </c>
      <c r="F247" s="32">
        <v>30769.23</v>
      </c>
      <c r="G247" s="10" t="s">
        <v>474</v>
      </c>
      <c r="H247" s="24" t="s">
        <v>388</v>
      </c>
      <c r="I247" s="24" t="s">
        <v>180</v>
      </c>
      <c r="J247" s="24" t="s">
        <v>381</v>
      </c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s="7" customFormat="1" ht="15">
      <c r="A248" s="10">
        <v>245</v>
      </c>
      <c r="B248" s="24" t="s">
        <v>375</v>
      </c>
      <c r="C248" s="31" t="s">
        <v>419</v>
      </c>
      <c r="D248" s="24" t="s">
        <v>581</v>
      </c>
      <c r="E248" s="32">
        <v>3418.8</v>
      </c>
      <c r="F248" s="68">
        <f>SUM(E248:E250)</f>
        <v>50427.35</v>
      </c>
      <c r="G248" s="75" t="s">
        <v>474</v>
      </c>
      <c r="H248" s="24" t="s">
        <v>388</v>
      </c>
      <c r="I248" s="24" t="s">
        <v>101</v>
      </c>
      <c r="J248" s="24" t="s">
        <v>381</v>
      </c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s="7" customFormat="1" ht="30" customHeight="1">
      <c r="A249" s="10">
        <v>246</v>
      </c>
      <c r="B249" s="24" t="s">
        <v>375</v>
      </c>
      <c r="C249" s="31" t="s">
        <v>421</v>
      </c>
      <c r="D249" s="24" t="s">
        <v>420</v>
      </c>
      <c r="E249" s="32">
        <v>21367.52</v>
      </c>
      <c r="F249" s="69"/>
      <c r="G249" s="76"/>
      <c r="H249" s="24" t="s">
        <v>388</v>
      </c>
      <c r="I249" s="24" t="s">
        <v>101</v>
      </c>
      <c r="J249" s="24" t="s">
        <v>381</v>
      </c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s="7" customFormat="1" ht="30">
      <c r="A250" s="10">
        <v>247</v>
      </c>
      <c r="B250" s="24" t="s">
        <v>375</v>
      </c>
      <c r="C250" s="31" t="s">
        <v>422</v>
      </c>
      <c r="D250" s="24" t="s">
        <v>423</v>
      </c>
      <c r="E250" s="32">
        <v>25641.03</v>
      </c>
      <c r="F250" s="70"/>
      <c r="G250" s="77"/>
      <c r="H250" s="24" t="s">
        <v>380</v>
      </c>
      <c r="I250" s="24" t="s">
        <v>101</v>
      </c>
      <c r="J250" s="24" t="s">
        <v>381</v>
      </c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s="7" customFormat="1" ht="45" customHeight="1">
      <c r="A251" s="10">
        <v>248</v>
      </c>
      <c r="B251" s="24" t="s">
        <v>375</v>
      </c>
      <c r="C251" s="24" t="s">
        <v>424</v>
      </c>
      <c r="D251" s="24" t="s">
        <v>582</v>
      </c>
      <c r="E251" s="32">
        <v>18340.5</v>
      </c>
      <c r="F251" s="68">
        <f>SUM(E251:E254)</f>
        <v>37687.509999999995</v>
      </c>
      <c r="G251" s="64" t="s">
        <v>94</v>
      </c>
      <c r="H251" s="24" t="s">
        <v>388</v>
      </c>
      <c r="I251" s="24" t="s">
        <v>101</v>
      </c>
      <c r="J251" s="24" t="s">
        <v>425</v>
      </c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s="7" customFormat="1" ht="45">
      <c r="A252" s="10">
        <v>249</v>
      </c>
      <c r="B252" s="24" t="s">
        <v>375</v>
      </c>
      <c r="C252" s="10" t="s">
        <v>426</v>
      </c>
      <c r="D252" s="55" t="s">
        <v>427</v>
      </c>
      <c r="E252" s="32">
        <v>16847.01</v>
      </c>
      <c r="F252" s="69"/>
      <c r="G252" s="71"/>
      <c r="H252" s="24" t="s">
        <v>388</v>
      </c>
      <c r="I252" s="24" t="s">
        <v>101</v>
      </c>
      <c r="J252" s="24" t="s">
        <v>428</v>
      </c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s="7" customFormat="1" ht="30">
      <c r="A253" s="10">
        <v>250</v>
      </c>
      <c r="B253" s="10" t="s">
        <v>528</v>
      </c>
      <c r="C253" s="10" t="s">
        <v>524</v>
      </c>
      <c r="D253" s="10" t="s">
        <v>525</v>
      </c>
      <c r="E253" s="29">
        <v>1500</v>
      </c>
      <c r="F253" s="69"/>
      <c r="G253" s="71"/>
      <c r="H253" s="10" t="s">
        <v>105</v>
      </c>
      <c r="I253" s="10" t="s">
        <v>522</v>
      </c>
      <c r="J253" s="10" t="s">
        <v>523</v>
      </c>
      <c r="K253" s="10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s="7" customFormat="1" ht="30">
      <c r="A254" s="10">
        <v>251</v>
      </c>
      <c r="B254" s="10" t="s">
        <v>487</v>
      </c>
      <c r="C254" s="28" t="s">
        <v>478</v>
      </c>
      <c r="D254" s="28" t="s">
        <v>479</v>
      </c>
      <c r="E254" s="54">
        <v>1000</v>
      </c>
      <c r="F254" s="70"/>
      <c r="G254" s="65"/>
      <c r="H254" s="28" t="s">
        <v>482</v>
      </c>
      <c r="I254" s="28" t="s">
        <v>482</v>
      </c>
      <c r="J254" s="28" t="s">
        <v>483</v>
      </c>
      <c r="K254" s="10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s="7" customFormat="1" ht="45">
      <c r="A255" s="10">
        <v>252</v>
      </c>
      <c r="B255" s="24" t="s">
        <v>375</v>
      </c>
      <c r="C255" s="31" t="s">
        <v>434</v>
      </c>
      <c r="D255" s="24" t="s">
        <v>435</v>
      </c>
      <c r="E255" s="32">
        <v>12820.51</v>
      </c>
      <c r="F255" s="68">
        <f>SUM(E255:E256)</f>
        <v>170940.17</v>
      </c>
      <c r="G255" s="64" t="s">
        <v>24</v>
      </c>
      <c r="H255" s="24" t="s">
        <v>180</v>
      </c>
      <c r="I255" s="24" t="s">
        <v>181</v>
      </c>
      <c r="J255" s="24" t="s">
        <v>381</v>
      </c>
      <c r="K255" s="24" t="s">
        <v>393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s="7" customFormat="1" ht="45">
      <c r="A256" s="10">
        <v>253</v>
      </c>
      <c r="B256" s="24" t="s">
        <v>375</v>
      </c>
      <c r="C256" s="31" t="s">
        <v>436</v>
      </c>
      <c r="D256" s="24" t="s">
        <v>437</v>
      </c>
      <c r="E256" s="32">
        <v>158119.66</v>
      </c>
      <c r="F256" s="70"/>
      <c r="G256" s="65"/>
      <c r="H256" s="24" t="s">
        <v>391</v>
      </c>
      <c r="I256" s="24" t="s">
        <v>391</v>
      </c>
      <c r="J256" s="24" t="s">
        <v>431</v>
      </c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s="7" customFormat="1" ht="30">
      <c r="A257" s="10">
        <v>254</v>
      </c>
      <c r="B257" s="10" t="s">
        <v>528</v>
      </c>
      <c r="C257" s="10" t="s">
        <v>526</v>
      </c>
      <c r="D257" s="10" t="s">
        <v>527</v>
      </c>
      <c r="E257" s="29">
        <v>1500</v>
      </c>
      <c r="F257" s="29">
        <v>1500</v>
      </c>
      <c r="G257" s="10" t="s">
        <v>481</v>
      </c>
      <c r="H257" s="10" t="s">
        <v>105</v>
      </c>
      <c r="I257" s="10" t="s">
        <v>522</v>
      </c>
      <c r="J257" s="10" t="s">
        <v>523</v>
      </c>
      <c r="K257" s="10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s="7" customFormat="1" ht="45">
      <c r="A258" s="10">
        <v>255</v>
      </c>
      <c r="B258" s="10" t="s">
        <v>97</v>
      </c>
      <c r="C258" s="12" t="s">
        <v>92</v>
      </c>
      <c r="D258" s="12" t="s">
        <v>93</v>
      </c>
      <c r="E258" s="22">
        <v>7000</v>
      </c>
      <c r="F258" s="58">
        <f>SUM(E258:E261)</f>
        <v>52188.03</v>
      </c>
      <c r="G258" s="61" t="s">
        <v>94</v>
      </c>
      <c r="H258" s="23" t="s">
        <v>95</v>
      </c>
      <c r="I258" s="23" t="s">
        <v>37</v>
      </c>
      <c r="J258" s="10" t="s">
        <v>96</v>
      </c>
      <c r="K258" s="12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s="4" customFormat="1" ht="30" customHeight="1">
      <c r="A259" s="10">
        <v>256</v>
      </c>
      <c r="B259" s="24" t="s">
        <v>375</v>
      </c>
      <c r="C259" s="31" t="s">
        <v>438</v>
      </c>
      <c r="D259" s="39" t="s">
        <v>93</v>
      </c>
      <c r="E259" s="32">
        <v>34188.03</v>
      </c>
      <c r="F259" s="59"/>
      <c r="G259" s="62"/>
      <c r="H259" s="24" t="s">
        <v>380</v>
      </c>
      <c r="I259" s="24" t="s">
        <v>101</v>
      </c>
      <c r="J259" s="24" t="s">
        <v>439</v>
      </c>
      <c r="K259" s="24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</row>
    <row r="260" spans="1:53" s="2" customFormat="1" ht="30">
      <c r="A260" s="10">
        <v>257</v>
      </c>
      <c r="B260" s="10" t="s">
        <v>528</v>
      </c>
      <c r="C260" s="10" t="s">
        <v>520</v>
      </c>
      <c r="D260" s="10" t="s">
        <v>93</v>
      </c>
      <c r="E260" s="29">
        <v>4000</v>
      </c>
      <c r="F260" s="59"/>
      <c r="G260" s="62"/>
      <c r="H260" s="10" t="s">
        <v>121</v>
      </c>
      <c r="I260" s="10" t="s">
        <v>522</v>
      </c>
      <c r="J260" s="10" t="s">
        <v>523</v>
      </c>
      <c r="K260" s="10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1:53" s="2" customFormat="1" ht="30">
      <c r="A261" s="10">
        <v>258</v>
      </c>
      <c r="B261" s="10" t="s">
        <v>531</v>
      </c>
      <c r="C261" s="10" t="s">
        <v>92</v>
      </c>
      <c r="D261" s="10" t="s">
        <v>93</v>
      </c>
      <c r="E261" s="29">
        <v>7000</v>
      </c>
      <c r="F261" s="60"/>
      <c r="G261" s="63"/>
      <c r="H261" s="10" t="s">
        <v>121</v>
      </c>
      <c r="I261" s="10" t="s">
        <v>522</v>
      </c>
      <c r="J261" s="10" t="s">
        <v>529</v>
      </c>
      <c r="K261" s="10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1:53" s="2" customFormat="1" ht="30">
      <c r="A262" s="10">
        <v>259</v>
      </c>
      <c r="B262" s="10" t="s">
        <v>123</v>
      </c>
      <c r="C262" s="12" t="s">
        <v>114</v>
      </c>
      <c r="D262" s="12" t="s">
        <v>115</v>
      </c>
      <c r="E262" s="22">
        <v>21367</v>
      </c>
      <c r="F262" s="58">
        <f>SUM(E262:E265)</f>
        <v>784008.02</v>
      </c>
      <c r="G262" s="61" t="s">
        <v>28</v>
      </c>
      <c r="H262" s="23" t="s">
        <v>104</v>
      </c>
      <c r="I262" s="23" t="s">
        <v>108</v>
      </c>
      <c r="J262" s="12" t="s">
        <v>106</v>
      </c>
      <c r="K262" s="1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1:53" s="2" customFormat="1" ht="45" customHeight="1">
      <c r="A263" s="10">
        <v>260</v>
      </c>
      <c r="B263" s="24" t="s">
        <v>375</v>
      </c>
      <c r="C263" s="31" t="s">
        <v>440</v>
      </c>
      <c r="D263" s="24" t="s">
        <v>115</v>
      </c>
      <c r="E263" s="32">
        <v>17094.02</v>
      </c>
      <c r="F263" s="59"/>
      <c r="G263" s="62"/>
      <c r="H263" s="24" t="s">
        <v>380</v>
      </c>
      <c r="I263" s="24" t="s">
        <v>101</v>
      </c>
      <c r="J263" s="24" t="s">
        <v>381</v>
      </c>
      <c r="K263" s="1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1:53" s="2" customFormat="1" ht="30">
      <c r="A264" s="10">
        <v>261</v>
      </c>
      <c r="B264" s="10" t="s">
        <v>516</v>
      </c>
      <c r="C264" s="12" t="s">
        <v>514</v>
      </c>
      <c r="D264" s="12" t="s">
        <v>115</v>
      </c>
      <c r="E264" s="22">
        <v>128200</v>
      </c>
      <c r="F264" s="59"/>
      <c r="G264" s="62"/>
      <c r="H264" s="12" t="s">
        <v>511</v>
      </c>
      <c r="I264" s="12" t="s">
        <v>512</v>
      </c>
      <c r="J264" s="12" t="s">
        <v>513</v>
      </c>
      <c r="K264" s="1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1:53" s="2" customFormat="1" ht="60">
      <c r="A265" s="10">
        <v>262</v>
      </c>
      <c r="B265" s="10" t="s">
        <v>123</v>
      </c>
      <c r="C265" s="12" t="s">
        <v>98</v>
      </c>
      <c r="D265" s="12" t="s">
        <v>99</v>
      </c>
      <c r="E265" s="22">
        <v>617347</v>
      </c>
      <c r="F265" s="60"/>
      <c r="G265" s="63"/>
      <c r="H265" s="23" t="s">
        <v>100</v>
      </c>
      <c r="I265" s="23" t="s">
        <v>101</v>
      </c>
      <c r="J265" s="12" t="s">
        <v>102</v>
      </c>
      <c r="K265" s="1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1:53" s="2" customFormat="1" ht="30">
      <c r="A266" s="10">
        <v>263</v>
      </c>
      <c r="B266" s="10" t="s">
        <v>539</v>
      </c>
      <c r="C266" s="10" t="s">
        <v>536</v>
      </c>
      <c r="D266" s="10" t="s">
        <v>537</v>
      </c>
      <c r="E266" s="29">
        <v>15000</v>
      </c>
      <c r="F266" s="29">
        <v>15000</v>
      </c>
      <c r="G266" s="10" t="s">
        <v>521</v>
      </c>
      <c r="H266" s="10" t="s">
        <v>177</v>
      </c>
      <c r="I266" s="10" t="s">
        <v>185</v>
      </c>
      <c r="J266" s="10" t="s">
        <v>538</v>
      </c>
      <c r="K266" s="10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1:53" s="2" customFormat="1" ht="30">
      <c r="A267" s="10">
        <v>264</v>
      </c>
      <c r="B267" s="10" t="s">
        <v>516</v>
      </c>
      <c r="C267" s="12" t="s">
        <v>504</v>
      </c>
      <c r="D267" s="12" t="s">
        <v>583</v>
      </c>
      <c r="E267" s="22">
        <v>341200</v>
      </c>
      <c r="F267" s="58">
        <f>SUM(E267:E272)</f>
        <v>552240</v>
      </c>
      <c r="G267" s="61" t="s">
        <v>28</v>
      </c>
      <c r="H267" s="12" t="s">
        <v>104</v>
      </c>
      <c r="I267" s="23" t="s">
        <v>105</v>
      </c>
      <c r="J267" s="12" t="s">
        <v>42</v>
      </c>
      <c r="K267" s="10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1:53" s="2" customFormat="1" ht="60">
      <c r="A268" s="10">
        <v>265</v>
      </c>
      <c r="B268" s="10" t="s">
        <v>516</v>
      </c>
      <c r="C268" s="12" t="s">
        <v>515</v>
      </c>
      <c r="D268" s="12" t="s">
        <v>505</v>
      </c>
      <c r="E268" s="22">
        <v>16100</v>
      </c>
      <c r="F268" s="59"/>
      <c r="G268" s="62"/>
      <c r="H268" s="12" t="s">
        <v>458</v>
      </c>
      <c r="I268" s="12" t="s">
        <v>512</v>
      </c>
      <c r="J268" s="12" t="s">
        <v>513</v>
      </c>
      <c r="K268" s="10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1:53" s="2" customFormat="1" ht="30">
      <c r="A269" s="10">
        <v>266</v>
      </c>
      <c r="B269" s="10" t="s">
        <v>519</v>
      </c>
      <c r="C269" s="10" t="s">
        <v>517</v>
      </c>
      <c r="D269" s="10" t="s">
        <v>505</v>
      </c>
      <c r="E269" s="29">
        <v>9000</v>
      </c>
      <c r="F269" s="59"/>
      <c r="G269" s="62"/>
      <c r="H269" s="10" t="s">
        <v>105</v>
      </c>
      <c r="I269" s="10" t="s">
        <v>121</v>
      </c>
      <c r="J269" s="10" t="s">
        <v>518</v>
      </c>
      <c r="K269" s="10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1:53" s="2" customFormat="1" ht="30">
      <c r="A270" s="10">
        <v>267</v>
      </c>
      <c r="B270" s="10" t="s">
        <v>531</v>
      </c>
      <c r="C270" s="10" t="s">
        <v>517</v>
      </c>
      <c r="D270" s="10" t="s">
        <v>505</v>
      </c>
      <c r="E270" s="29">
        <v>9000</v>
      </c>
      <c r="F270" s="59"/>
      <c r="G270" s="62"/>
      <c r="H270" s="10" t="s">
        <v>105</v>
      </c>
      <c r="I270" s="10" t="s">
        <v>121</v>
      </c>
      <c r="J270" s="10" t="s">
        <v>530</v>
      </c>
      <c r="K270" s="10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1:53" s="2" customFormat="1" ht="30">
      <c r="A271" s="10">
        <v>268</v>
      </c>
      <c r="B271" s="10" t="s">
        <v>539</v>
      </c>
      <c r="C271" s="10" t="s">
        <v>517</v>
      </c>
      <c r="D271" s="10" t="s">
        <v>505</v>
      </c>
      <c r="E271" s="29">
        <v>6000</v>
      </c>
      <c r="F271" s="59"/>
      <c r="G271" s="62"/>
      <c r="H271" s="10" t="s">
        <v>105</v>
      </c>
      <c r="I271" s="10" t="s">
        <v>121</v>
      </c>
      <c r="J271" s="10" t="s">
        <v>533</v>
      </c>
      <c r="K271" s="10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1:53" s="2" customFormat="1" ht="30">
      <c r="A272" s="10">
        <v>269</v>
      </c>
      <c r="B272" s="10" t="s">
        <v>516</v>
      </c>
      <c r="C272" s="12" t="s">
        <v>509</v>
      </c>
      <c r="D272" s="12" t="s">
        <v>510</v>
      </c>
      <c r="E272" s="22">
        <v>170940</v>
      </c>
      <c r="F272" s="60"/>
      <c r="G272" s="63"/>
      <c r="H272" s="12" t="s">
        <v>511</v>
      </c>
      <c r="I272" s="12" t="s">
        <v>512</v>
      </c>
      <c r="J272" s="12" t="s">
        <v>513</v>
      </c>
      <c r="K272" s="1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1:53" s="2" customFormat="1" ht="38.25" customHeight="1">
      <c r="A273" s="10"/>
      <c r="B273" s="10"/>
      <c r="C273" s="66" t="s">
        <v>584</v>
      </c>
      <c r="D273" s="67"/>
      <c r="E273" s="56">
        <f>SUM(E4:E272)</f>
        <v>19192615.825128213</v>
      </c>
      <c r="F273" s="57"/>
      <c r="G273" s="10"/>
      <c r="H273" s="10"/>
      <c r="I273" s="10"/>
      <c r="J273" s="10"/>
      <c r="K273" s="10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</sheetData>
  <sheetProtection sheet="1" objects="1" scenarios="1"/>
  <autoFilter ref="A3:K259">
    <sortState ref="A4:K273">
      <sortCondition sortBy="value" ref="D4:D273"/>
    </sortState>
  </autoFilter>
  <mergeCells count="66">
    <mergeCell ref="A1:K1"/>
    <mergeCell ref="A2:B2"/>
    <mergeCell ref="F4:F6"/>
    <mergeCell ref="G4:G6"/>
    <mergeCell ref="F10:F12"/>
    <mergeCell ref="G10:G12"/>
    <mergeCell ref="F21:F32"/>
    <mergeCell ref="G21:G32"/>
    <mergeCell ref="F33:F38"/>
    <mergeCell ref="G33:G38"/>
    <mergeCell ref="F172:F174"/>
    <mergeCell ref="G172:G174"/>
    <mergeCell ref="F91:F130"/>
    <mergeCell ref="G91:G130"/>
    <mergeCell ref="F131:F164"/>
    <mergeCell ref="G131:G164"/>
    <mergeCell ref="F82:F84"/>
    <mergeCell ref="G82:G84"/>
    <mergeCell ref="F85:F88"/>
    <mergeCell ref="G85:G88"/>
    <mergeCell ref="F165:F168"/>
    <mergeCell ref="G165:G168"/>
    <mergeCell ref="F169:F171"/>
    <mergeCell ref="G169:G171"/>
    <mergeCell ref="F7:F8"/>
    <mergeCell ref="G7:G8"/>
    <mergeCell ref="F13:F17"/>
    <mergeCell ref="G13:G17"/>
    <mergeCell ref="F18:F20"/>
    <mergeCell ref="G18:G20"/>
    <mergeCell ref="F39:F55"/>
    <mergeCell ref="G39:G55"/>
    <mergeCell ref="F56:F62"/>
    <mergeCell ref="G56:G62"/>
    <mergeCell ref="F63:F79"/>
    <mergeCell ref="G63:G79"/>
    <mergeCell ref="F175:F187"/>
    <mergeCell ref="G175:G187"/>
    <mergeCell ref="F190:F197"/>
    <mergeCell ref="G190:G197"/>
    <mergeCell ref="F200:F201"/>
    <mergeCell ref="G200:G201"/>
    <mergeCell ref="F202:F204"/>
    <mergeCell ref="G202:G204"/>
    <mergeCell ref="F206:F207"/>
    <mergeCell ref="F208:F212"/>
    <mergeCell ref="G208:G212"/>
    <mergeCell ref="F213:F231"/>
    <mergeCell ref="G213:G231"/>
    <mergeCell ref="G262:G265"/>
    <mergeCell ref="F232:F241"/>
    <mergeCell ref="G232:G241"/>
    <mergeCell ref="F242:F244"/>
    <mergeCell ref="G242:G244"/>
    <mergeCell ref="F248:F250"/>
    <mergeCell ref="G248:G250"/>
    <mergeCell ref="F267:F272"/>
    <mergeCell ref="G267:G272"/>
    <mergeCell ref="G255:G256"/>
    <mergeCell ref="C273:D273"/>
    <mergeCell ref="F251:F254"/>
    <mergeCell ref="G251:G254"/>
    <mergeCell ref="F255:F256"/>
    <mergeCell ref="F258:F261"/>
    <mergeCell ref="G258:G261"/>
    <mergeCell ref="F262:F265"/>
  </mergeCells>
  <printOptions/>
  <pageMargins left="0.2362204724409449" right="0.2362204724409449" top="0.2362204724409449" bottom="0.5118110236220472" header="0.2362204724409449" footer="0.15748031496062992"/>
  <pageSetup horizontalDpi="600" verticalDpi="600" orientation="landscape" paperSize="9" scale="61" r:id="rId1"/>
  <headerFooter>
    <oddFooter>&amp;CPLAN NABAVKI RADOVA ZA 2019. GODINU&amp;R&amp;P/&amp;N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Miralem Kovacevic</cp:lastModifiedBy>
  <cp:lastPrinted>2019-05-16T08:35:29Z</cp:lastPrinted>
  <dcterms:created xsi:type="dcterms:W3CDTF">2014-12-08T13:18:57Z</dcterms:created>
  <dcterms:modified xsi:type="dcterms:W3CDTF">2019-05-28T08:50:26Z</dcterms:modified>
  <cp:category/>
  <cp:version/>
  <cp:contentType/>
  <cp:contentStatus/>
</cp:coreProperties>
</file>